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Výkupny a SD\SMLOUVY\Smlouva 2025\"/>
    </mc:Choice>
  </mc:AlternateContent>
  <xr:revisionPtr revIDLastSave="0" documentId="8_{99BFA704-6358-48B8-98CA-4CEB3F78B490}" xr6:coauthVersionLast="47" xr6:coauthVersionMax="47" xr10:uidLastSave="{00000000-0000-0000-0000-000000000000}"/>
  <workbookProtection workbookAlgorithmName="SHA-512" workbookHashValue="o8SOv7flf5VKiPl7oyfCDQb3p5Ot+vsFkmE9NeGrQaI2fnCMKTaTf1RFJZbpd9tqKbpS9xlQztBWJL6I6TIrMA==" workbookSaltValue="A3VmaxI0Tz1te0i3lMraMQ==" workbookSpinCount="100000" lockStructure="1"/>
  <bookViews>
    <workbookView xWindow="-120" yWindow="-120" windowWidth="29040" windowHeight="15720" activeTab="3" xr2:uid="{00000000-000D-0000-FFFF-FFFF00000000}"/>
  </bookViews>
  <sheets>
    <sheet name="Úvod" sheetId="1" r:id="rId1"/>
    <sheet name="Vstup sklad" sheetId="3" r:id="rId2"/>
    <sheet name="Vstup příjem" sheetId="6" r:id="rId3"/>
    <sheet name="Výstup odběratelé" sheetId="2" r:id="rId4"/>
  </sheets>
  <definedNames>
    <definedName name="_xlnm.Print_Titles" localSheetId="2">'Vstup příjem'!$1:$2</definedName>
    <definedName name="_xlnm.Print_Titles" localSheetId="3">'Výstup odběratelé'!$1:$2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1" i="1"/>
  <c r="D30" i="1"/>
  <c r="C30" i="1"/>
  <c r="D29" i="1"/>
  <c r="C29" i="1"/>
  <c r="B31" i="1"/>
  <c r="B30" i="1"/>
  <c r="B29" i="1"/>
  <c r="B28" i="1"/>
  <c r="D28" i="1"/>
  <c r="C28" i="1"/>
  <c r="D27" i="1"/>
  <c r="C27" i="1"/>
  <c r="B27" i="1"/>
  <c r="D26" i="1"/>
  <c r="C26" i="1"/>
  <c r="B26" i="1"/>
  <c r="E31" i="1" l="1"/>
  <c r="E30" i="1"/>
  <c r="E29" i="1"/>
  <c r="E28" i="1" l="1"/>
  <c r="E27" i="1"/>
  <c r="E26" i="1"/>
  <c r="B1" i="2" l="1"/>
  <c r="B1" i="3"/>
  <c r="B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Končal Jan</author>
  </authors>
  <commentList>
    <comment ref="C2" authorId="0" shapeId="0" xr:uid="{00000000-0006-0000-0000-000001000000}">
      <text>
        <r>
          <rPr>
            <b/>
            <u/>
            <sz val="9"/>
            <color indexed="81"/>
            <rFont val="Tahoma"/>
            <family val="2"/>
            <charset val="238"/>
          </rPr>
          <t>Výkaz:</t>
        </r>
        <r>
          <rPr>
            <b/>
            <sz val="9"/>
            <color indexed="81"/>
            <rFont val="Tahoma"/>
            <family val="2"/>
            <charset val="238"/>
          </rPr>
          <t xml:space="preserve">
Běžný
Opravný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5" authorId="0" shapeId="0" xr:uid="{5082B7BA-F71E-47F1-919B-9609079A37C1}">
      <text>
        <r>
          <rPr>
            <b/>
            <u/>
            <sz val="9"/>
            <color indexed="81"/>
            <rFont val="Tahoma"/>
            <family val="2"/>
            <charset val="238"/>
          </rPr>
          <t xml:space="preserve">Dopočtená hodnota
</t>
        </r>
        <r>
          <rPr>
            <i/>
            <sz val="9"/>
            <color indexed="81"/>
            <rFont val="Tahoma"/>
            <family val="2"/>
            <charset val="238"/>
          </rPr>
          <t>Sklad výstup = Vstup sklad + Vstup příjem - Výstup odběratelé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Končal Jan</author>
  </authors>
  <commentList>
    <comment ref="A2" authorId="0" shapeId="0" xr:uid="{00000000-0006-0000-0100-000001000000}">
      <text>
        <r>
          <rPr>
            <b/>
            <u/>
            <sz val="9"/>
            <color indexed="81"/>
            <rFont val="Tahoma"/>
            <family val="2"/>
            <charset val="238"/>
          </rPr>
          <t>Komodita:</t>
        </r>
        <r>
          <rPr>
            <b/>
            <sz val="9"/>
            <color indexed="81"/>
            <rFont val="Tahoma"/>
            <family val="2"/>
            <charset val="238"/>
          </rPr>
          <t xml:space="preserve">
NPAP … </t>
        </r>
        <r>
          <rPr>
            <sz val="9"/>
            <color indexed="81"/>
            <rFont val="Tahoma"/>
            <family val="2"/>
            <charset val="238"/>
          </rPr>
          <t>neupravený papír</t>
        </r>
        <r>
          <rPr>
            <b/>
            <sz val="9"/>
            <color indexed="81"/>
            <rFont val="Tahoma"/>
            <family val="2"/>
            <charset val="238"/>
          </rPr>
          <t xml:space="preserve">
NKOV … </t>
        </r>
        <r>
          <rPr>
            <sz val="9"/>
            <color indexed="81"/>
            <rFont val="Tahoma"/>
            <family val="2"/>
            <charset val="238"/>
          </rPr>
          <t xml:space="preserve">neupravený hliník a železné kovy
</t>
        </r>
        <r>
          <rPr>
            <b/>
            <sz val="9"/>
            <color indexed="81"/>
            <rFont val="Tahoma"/>
            <family val="2"/>
            <charset val="238"/>
          </rPr>
          <t>NALOB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sz val="9"/>
            <color indexed="81"/>
            <rFont val="Tahoma"/>
            <family val="2"/>
            <charset val="238"/>
          </rPr>
          <t>…</t>
        </r>
        <r>
          <rPr>
            <sz val="9"/>
            <color indexed="81"/>
            <rFont val="Tahoma"/>
            <family val="2"/>
            <charset val="238"/>
          </rPr>
          <t xml:space="preserve"> neupravený hliník obalový
</t>
        </r>
        <r>
          <rPr>
            <b/>
            <sz val="9"/>
            <color indexed="81"/>
            <rFont val="Tahoma"/>
            <family val="2"/>
            <charset val="238"/>
          </rPr>
          <t>NPET ...</t>
        </r>
        <r>
          <rPr>
            <sz val="9"/>
            <color indexed="81"/>
            <rFont val="Tahoma"/>
            <family val="2"/>
            <charset val="238"/>
          </rPr>
          <t xml:space="preserve">  neupravený PLAST - PET lahve
</t>
        </r>
        <r>
          <rPr>
            <b/>
            <sz val="9"/>
            <color indexed="81"/>
            <rFont val="Tahoma"/>
            <family val="2"/>
            <charset val="238"/>
          </rPr>
          <t>NFBR</t>
        </r>
        <r>
          <rPr>
            <sz val="9"/>
            <color indexed="81"/>
            <rFont val="Tahoma"/>
            <family val="2"/>
            <charset val="238"/>
          </rPr>
          <t xml:space="preserve"> ... neupravený PLAST - Fólie obalová
</t>
        </r>
        <r>
          <rPr>
            <b/>
            <sz val="9"/>
            <color indexed="81"/>
            <rFont val="Tahoma"/>
            <family val="2"/>
            <charset val="238"/>
          </rPr>
          <t>NPS</t>
        </r>
        <r>
          <rPr>
            <sz val="9"/>
            <color indexed="81"/>
            <rFont val="Tahoma"/>
            <family val="2"/>
            <charset val="238"/>
          </rPr>
          <t xml:space="preserve"> … neupravený PLAST - Polystyren obalový
</t>
        </r>
      </text>
    </comment>
    <comment ref="B2" authorId="0" shapeId="0" xr:uid="{00000000-0006-0000-0100-000002000000}">
      <text>
        <r>
          <rPr>
            <b/>
            <u/>
            <sz val="9"/>
            <color indexed="81"/>
            <rFont val="Tahoma"/>
            <family val="2"/>
            <charset val="238"/>
          </rPr>
          <t>Množství: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i/>
            <sz val="9"/>
            <color indexed="81"/>
            <rFont val="Tahoma"/>
            <family val="2"/>
            <charset val="238"/>
          </rPr>
          <t>Skladové množství z předešlého kvartálu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Končal Jan</author>
  </authors>
  <commentList>
    <comment ref="A2" authorId="0" shapeId="0" xr:uid="{00000000-0006-0000-0200-000001000000}">
      <text>
        <r>
          <rPr>
            <b/>
            <u/>
            <sz val="9"/>
            <color indexed="81"/>
            <rFont val="Tahoma"/>
            <family val="2"/>
            <charset val="238"/>
          </rPr>
          <t xml:space="preserve">Komodita:
</t>
        </r>
        <r>
          <rPr>
            <b/>
            <sz val="9"/>
            <color indexed="81"/>
            <rFont val="Tahoma"/>
            <family val="2"/>
            <charset val="238"/>
          </rPr>
          <t xml:space="preserve">
NPAP …</t>
        </r>
        <r>
          <rPr>
            <sz val="9"/>
            <color indexed="81"/>
            <rFont val="Tahoma"/>
            <family val="2"/>
            <charset val="238"/>
          </rPr>
          <t xml:space="preserve"> neupravený papír</t>
        </r>
        <r>
          <rPr>
            <b/>
            <sz val="9"/>
            <color indexed="81"/>
            <rFont val="Tahoma"/>
            <family val="2"/>
            <charset val="238"/>
          </rPr>
          <t xml:space="preserve">
NKOV … </t>
        </r>
        <r>
          <rPr>
            <sz val="9"/>
            <color indexed="81"/>
            <rFont val="Tahoma"/>
            <family val="2"/>
            <charset val="238"/>
          </rPr>
          <t xml:space="preserve">neupravený hliník a železné kovy
</t>
        </r>
        <r>
          <rPr>
            <b/>
            <sz val="9"/>
            <color indexed="81"/>
            <rFont val="Tahoma"/>
            <family val="2"/>
            <charset val="238"/>
          </rPr>
          <t>NALOB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sz val="9"/>
            <color indexed="81"/>
            <rFont val="Tahoma"/>
            <family val="2"/>
            <charset val="238"/>
          </rPr>
          <t>…</t>
        </r>
        <r>
          <rPr>
            <sz val="9"/>
            <color indexed="81"/>
            <rFont val="Tahoma"/>
            <family val="2"/>
            <charset val="238"/>
          </rPr>
          <t xml:space="preserve"> neupravený hliník obalový
</t>
        </r>
        <r>
          <rPr>
            <b/>
            <sz val="9"/>
            <color indexed="81"/>
            <rFont val="Tahoma"/>
            <family val="2"/>
            <charset val="238"/>
          </rPr>
          <t>NPET</t>
        </r>
        <r>
          <rPr>
            <sz val="9"/>
            <color indexed="81"/>
            <rFont val="Tahoma"/>
            <family val="2"/>
            <charset val="238"/>
          </rPr>
          <t xml:space="preserve"> ...  neupravený PLAST - PET lahve 
</t>
        </r>
        <r>
          <rPr>
            <b/>
            <sz val="9"/>
            <color indexed="81"/>
            <rFont val="Tahoma"/>
            <family val="2"/>
            <charset val="238"/>
          </rPr>
          <t>NFBR</t>
        </r>
        <r>
          <rPr>
            <sz val="9"/>
            <color indexed="81"/>
            <rFont val="Tahoma"/>
            <family val="2"/>
            <charset val="238"/>
          </rPr>
          <t xml:space="preserve"> ... neupravený PLAST - Fólie obalová
</t>
        </r>
        <r>
          <rPr>
            <b/>
            <sz val="9"/>
            <color indexed="81"/>
            <rFont val="Tahoma"/>
            <family val="2"/>
            <charset val="238"/>
          </rPr>
          <t>NPS</t>
        </r>
        <r>
          <rPr>
            <sz val="9"/>
            <color indexed="81"/>
            <rFont val="Tahoma"/>
            <family val="2"/>
            <charset val="238"/>
          </rPr>
          <t xml:space="preserve"> … neupravený PLAST - Polystyren obalový</t>
        </r>
      </text>
    </comment>
    <comment ref="B2" authorId="0" shapeId="0" xr:uid="{00000000-0006-0000-0200-000002000000}">
      <text>
        <r>
          <rPr>
            <b/>
            <u/>
            <sz val="9"/>
            <color indexed="81"/>
            <rFont val="Tahoma"/>
            <family val="2"/>
            <charset val="238"/>
          </rPr>
          <t xml:space="preserve">Množství:
</t>
        </r>
        <r>
          <rPr>
            <sz val="9"/>
            <color indexed="81"/>
            <rFont val="Tahoma"/>
            <family val="2"/>
            <charset val="238"/>
          </rPr>
          <t>V</t>
        </r>
        <r>
          <rPr>
            <i/>
            <sz val="9"/>
            <color indexed="81"/>
            <rFont val="Tahoma"/>
            <family val="2"/>
            <charset val="238"/>
          </rPr>
          <t xml:space="preserve">ykoupené (převzaté) množství odpadů </t>
        </r>
        <r>
          <rPr>
            <b/>
            <i/>
            <sz val="9"/>
            <color indexed="81"/>
            <rFont val="Tahoma"/>
            <family val="2"/>
            <charset val="238"/>
          </rPr>
          <t>od občanů (fyzických osob), které nebylo vykázáno do systému prostřednictvím obce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Hamouzová Kateřina</author>
    <author>Zástěra Tomáš</author>
  </authors>
  <commentList>
    <comment ref="C2" authorId="0" shapeId="0" xr:uid="{00000000-0006-0000-0300-000001000000}">
      <text>
        <r>
          <rPr>
            <b/>
            <u/>
            <sz val="8"/>
            <color indexed="81"/>
            <rFont val="Tahoma"/>
            <family val="2"/>
            <charset val="238"/>
          </rPr>
          <t xml:space="preserve">Typ odběratele:
</t>
        </r>
        <r>
          <rPr>
            <b/>
            <sz val="8"/>
            <color indexed="81"/>
            <rFont val="Tahoma"/>
            <family val="2"/>
            <charset val="238"/>
          </rPr>
          <t xml:space="preserve">ZT… </t>
        </r>
        <r>
          <rPr>
            <sz val="8"/>
            <color indexed="81"/>
            <rFont val="Tahoma"/>
            <family val="2"/>
            <charset val="238"/>
          </rPr>
          <t>zpracovatel tuzemský</t>
        </r>
        <r>
          <rPr>
            <b/>
            <sz val="8"/>
            <color indexed="81"/>
            <rFont val="Tahoma"/>
            <family val="2"/>
            <charset val="238"/>
          </rPr>
          <t xml:space="preserve">
ZZ…</t>
        </r>
        <r>
          <rPr>
            <sz val="8"/>
            <color indexed="81"/>
            <rFont val="Tahoma"/>
            <family val="2"/>
            <charset val="238"/>
          </rPr>
          <t xml:space="preserve"> zpracovatel zahraniční mimo EU</t>
        </r>
        <r>
          <rPr>
            <b/>
            <sz val="8"/>
            <color indexed="81"/>
            <rFont val="Tahoma"/>
            <family val="2"/>
            <charset val="238"/>
          </rPr>
          <t xml:space="preserve">
ZZEU… </t>
        </r>
        <r>
          <rPr>
            <sz val="8"/>
            <color indexed="81"/>
            <rFont val="Tahoma"/>
            <family val="2"/>
            <charset val="238"/>
          </rPr>
          <t>zpracovatel zahraniční v EU</t>
        </r>
        <r>
          <rPr>
            <b/>
            <sz val="8"/>
            <color indexed="81"/>
            <rFont val="Tahoma"/>
            <family val="2"/>
            <charset val="238"/>
          </rPr>
          <t xml:space="preserve">
BT…</t>
        </r>
        <r>
          <rPr>
            <sz val="8"/>
            <color indexed="81"/>
            <rFont val="Tahoma"/>
            <family val="2"/>
            <charset val="238"/>
          </rPr>
          <t xml:space="preserve"> obchodník tuzemský</t>
        </r>
        <r>
          <rPr>
            <b/>
            <sz val="8"/>
            <color indexed="81"/>
            <rFont val="Tahoma"/>
            <family val="2"/>
            <charset val="238"/>
          </rPr>
          <t xml:space="preserve">
BZ… </t>
        </r>
        <r>
          <rPr>
            <sz val="8"/>
            <color indexed="81"/>
            <rFont val="Tahoma"/>
            <family val="2"/>
            <charset val="238"/>
          </rPr>
          <t>obchodník zahraniční mimo EU</t>
        </r>
        <r>
          <rPr>
            <b/>
            <sz val="8"/>
            <color indexed="81"/>
            <rFont val="Tahoma"/>
            <family val="2"/>
            <charset val="238"/>
          </rPr>
          <t xml:space="preserve">
BZEU… </t>
        </r>
        <r>
          <rPr>
            <sz val="8"/>
            <color indexed="81"/>
            <rFont val="Tahoma"/>
            <family val="2"/>
            <charset val="238"/>
          </rPr>
          <t>obchodník zahraniční v EU</t>
        </r>
        <r>
          <rPr>
            <b/>
            <sz val="8"/>
            <color indexed="81"/>
            <rFont val="Tahoma"/>
            <family val="2"/>
            <charset val="238"/>
          </rPr>
          <t xml:space="preserve">
E  … </t>
        </r>
        <r>
          <rPr>
            <sz val="8"/>
            <color indexed="81"/>
            <rFont val="Tahoma"/>
            <family val="2"/>
            <charset val="238"/>
          </rPr>
          <t>ZEVO</t>
        </r>
        <r>
          <rPr>
            <b/>
            <sz val="8"/>
            <color indexed="81"/>
            <rFont val="Tahoma"/>
            <family val="2"/>
            <charset val="238"/>
          </rPr>
          <t xml:space="preserve">
UT … </t>
        </r>
        <r>
          <rPr>
            <sz val="8"/>
            <color indexed="81"/>
            <rFont val="Tahoma"/>
            <family val="2"/>
            <charset val="238"/>
          </rPr>
          <t>úpravce tuzemský</t>
        </r>
      </text>
    </comment>
    <comment ref="D2" authorId="1" shapeId="0" xr:uid="{00000000-0006-0000-0300-000002000000}">
      <text>
        <r>
          <rPr>
            <b/>
            <u/>
            <sz val="8"/>
            <color indexed="81"/>
            <rFont val="Tahoma"/>
            <family val="2"/>
            <charset val="238"/>
          </rPr>
          <t>Komodita: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 xml:space="preserve">NPAP … </t>
        </r>
        <r>
          <rPr>
            <sz val="8"/>
            <color indexed="81"/>
            <rFont val="Tahoma"/>
            <family val="2"/>
            <charset val="238"/>
          </rPr>
          <t>neupravený papír</t>
        </r>
        <r>
          <rPr>
            <b/>
            <sz val="8"/>
            <color indexed="81"/>
            <rFont val="Tahoma"/>
            <family val="2"/>
            <charset val="238"/>
          </rPr>
          <t xml:space="preserve">
PA … </t>
        </r>
        <r>
          <rPr>
            <sz val="8"/>
            <color indexed="81"/>
            <rFont val="Tahoma"/>
            <family val="2"/>
            <charset val="238"/>
          </rPr>
          <t>upravený papír</t>
        </r>
        <r>
          <rPr>
            <b/>
            <sz val="8"/>
            <color indexed="81"/>
            <rFont val="Tahoma"/>
            <family val="2"/>
            <charset val="238"/>
          </rPr>
          <t xml:space="preserve">
NKOV … </t>
        </r>
        <r>
          <rPr>
            <sz val="8"/>
            <color indexed="81"/>
            <rFont val="Tahoma"/>
            <family val="2"/>
            <charset val="238"/>
          </rPr>
          <t xml:space="preserve">neupravený hliník a železné kovy
</t>
        </r>
        <r>
          <rPr>
            <b/>
            <sz val="8"/>
            <color indexed="81"/>
            <rFont val="Tahoma"/>
            <family val="2"/>
            <charset val="238"/>
          </rPr>
          <t>KOV …</t>
        </r>
        <r>
          <rPr>
            <sz val="8"/>
            <color indexed="81"/>
            <rFont val="Tahoma"/>
            <family val="2"/>
            <charset val="238"/>
          </rPr>
          <t xml:space="preserve"> upravený hliník a železné kovy
</t>
        </r>
        <r>
          <rPr>
            <b/>
            <sz val="8"/>
            <color indexed="81"/>
            <rFont val="Tahoma"/>
            <family val="2"/>
            <charset val="238"/>
          </rPr>
          <t>NALOB</t>
        </r>
        <r>
          <rPr>
            <sz val="8"/>
            <color indexed="81"/>
            <rFont val="Tahoma"/>
            <family val="2"/>
            <charset val="238"/>
          </rPr>
          <t xml:space="preserve"> </t>
        </r>
        <r>
          <rPr>
            <b/>
            <sz val="8"/>
            <color indexed="81"/>
            <rFont val="Tahoma"/>
            <family val="2"/>
            <charset val="238"/>
          </rPr>
          <t>…</t>
        </r>
        <r>
          <rPr>
            <sz val="8"/>
            <color indexed="81"/>
            <rFont val="Tahoma"/>
            <family val="2"/>
            <charset val="238"/>
          </rPr>
          <t xml:space="preserve"> neupravený hliník obalový
</t>
        </r>
        <r>
          <rPr>
            <b/>
            <sz val="8"/>
            <color indexed="81"/>
            <rFont val="Tahoma"/>
            <family val="2"/>
            <charset val="238"/>
          </rPr>
          <t>ALOB …</t>
        </r>
        <r>
          <rPr>
            <sz val="8"/>
            <color indexed="81"/>
            <rFont val="Tahoma"/>
            <family val="2"/>
            <charset val="238"/>
          </rPr>
          <t xml:space="preserve"> upravený hliník obalový
</t>
        </r>
        <r>
          <rPr>
            <b/>
            <sz val="8"/>
            <color indexed="81"/>
            <rFont val="Tahoma"/>
            <family val="2"/>
            <charset val="238"/>
          </rPr>
          <t xml:space="preserve">NPET </t>
        </r>
        <r>
          <rPr>
            <sz val="8"/>
            <color indexed="81"/>
            <rFont val="Tahoma"/>
            <family val="2"/>
            <charset val="238"/>
          </rPr>
          <t xml:space="preserve">...  neupravený PLAST- PET lahve
</t>
        </r>
        <r>
          <rPr>
            <b/>
            <sz val="8"/>
            <color indexed="81"/>
            <rFont val="Tahoma"/>
            <family val="2"/>
            <charset val="238"/>
          </rPr>
          <t>PET</t>
        </r>
        <r>
          <rPr>
            <sz val="8"/>
            <color indexed="81"/>
            <rFont val="Tahoma"/>
            <family val="2"/>
            <charset val="238"/>
          </rPr>
          <t xml:space="preserve"> ...  upravený PLAST - PET lahve
</t>
        </r>
        <r>
          <rPr>
            <b/>
            <sz val="8"/>
            <color indexed="81"/>
            <rFont val="Tahoma"/>
            <family val="2"/>
            <charset val="238"/>
          </rPr>
          <t>NFBR</t>
        </r>
        <r>
          <rPr>
            <sz val="8"/>
            <color indexed="81"/>
            <rFont val="Tahoma"/>
            <family val="2"/>
            <charset val="238"/>
          </rPr>
          <t xml:space="preserve"> ... neupravený PLAST - Fólie obalová
</t>
        </r>
        <r>
          <rPr>
            <b/>
            <sz val="8"/>
            <color indexed="81"/>
            <rFont val="Tahoma"/>
            <family val="2"/>
            <charset val="238"/>
          </rPr>
          <t>FBR</t>
        </r>
        <r>
          <rPr>
            <sz val="8"/>
            <color indexed="81"/>
            <rFont val="Tahoma"/>
            <family val="2"/>
            <charset val="238"/>
          </rPr>
          <t xml:space="preserve"> ...upravený PLAST - Fólie obalová
</t>
        </r>
        <r>
          <rPr>
            <b/>
            <sz val="8"/>
            <color indexed="81"/>
            <rFont val="Tahoma"/>
            <family val="2"/>
            <charset val="238"/>
          </rPr>
          <t xml:space="preserve">NPS </t>
        </r>
        <r>
          <rPr>
            <sz val="8"/>
            <color indexed="81"/>
            <rFont val="Tahoma"/>
            <family val="2"/>
            <charset val="238"/>
          </rPr>
          <t xml:space="preserve">… neupravený PLAST - Polystyren obalový
</t>
        </r>
        <r>
          <rPr>
            <b/>
            <sz val="8"/>
            <color indexed="81"/>
            <rFont val="Tahoma"/>
            <family val="2"/>
            <charset val="238"/>
          </rPr>
          <t>PS</t>
        </r>
        <r>
          <rPr>
            <sz val="8"/>
            <color indexed="81"/>
            <rFont val="Tahoma"/>
            <family val="2"/>
            <charset val="238"/>
          </rPr>
          <t xml:space="preserve"> …upravený PLAST - Polystyren obalový</t>
        </r>
      </text>
    </comment>
    <comment ref="F2" authorId="1" shapeId="0" xr:uid="{00000000-0006-0000-0300-000003000000}">
      <text>
        <r>
          <rPr>
            <b/>
            <u/>
            <sz val="8"/>
            <color indexed="81"/>
            <rFont val="Tahoma"/>
            <family val="2"/>
            <charset val="238"/>
          </rPr>
          <t>Způsob využití:</t>
        </r>
        <r>
          <rPr>
            <b/>
            <sz val="8"/>
            <color indexed="81"/>
            <rFont val="Tahoma"/>
            <family val="2"/>
            <charset val="238"/>
          </rPr>
          <t xml:space="preserve">
M … </t>
        </r>
        <r>
          <rPr>
            <sz val="8"/>
            <color indexed="81"/>
            <rFont val="Tahoma"/>
            <family val="2"/>
            <charset val="238"/>
          </rPr>
          <t>materiálová recyklace</t>
        </r>
        <r>
          <rPr>
            <b/>
            <sz val="8"/>
            <color indexed="81"/>
            <rFont val="Tahoma"/>
            <family val="2"/>
            <charset val="238"/>
          </rPr>
          <t xml:space="preserve">
OR … </t>
        </r>
        <r>
          <rPr>
            <sz val="8"/>
            <color indexed="81"/>
            <rFont val="Tahoma"/>
            <family val="2"/>
            <charset val="238"/>
          </rPr>
          <t>organická recyklace</t>
        </r>
        <r>
          <rPr>
            <b/>
            <sz val="8"/>
            <color indexed="81"/>
            <rFont val="Tahoma"/>
            <family val="2"/>
            <charset val="238"/>
          </rPr>
          <t xml:space="preserve">
JV … </t>
        </r>
        <r>
          <rPr>
            <sz val="8"/>
            <color indexed="81"/>
            <rFont val="Tahoma"/>
            <family val="2"/>
            <charset val="238"/>
          </rPr>
          <t>jiný způsob využití</t>
        </r>
        <r>
          <rPr>
            <b/>
            <sz val="8"/>
            <color indexed="81"/>
            <rFont val="Tahoma"/>
            <family val="2"/>
            <charset val="238"/>
          </rPr>
          <t xml:space="preserve">
A …</t>
        </r>
        <r>
          <rPr>
            <sz val="8"/>
            <color indexed="81"/>
            <rFont val="Tahoma"/>
            <family val="2"/>
            <charset val="238"/>
          </rPr>
          <t xml:space="preserve"> alternativní paliva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 xml:space="preserve">E … </t>
        </r>
        <r>
          <rPr>
            <sz val="8"/>
            <color indexed="81"/>
            <rFont val="Tahoma"/>
            <family val="2"/>
            <charset val="238"/>
          </rPr>
          <t>energetické využití</t>
        </r>
        <r>
          <rPr>
            <b/>
            <sz val="8"/>
            <color indexed="81"/>
            <rFont val="Tahoma"/>
            <family val="2"/>
            <charset val="238"/>
          </rPr>
          <t xml:space="preserve">
B … </t>
        </r>
        <r>
          <rPr>
            <sz val="8"/>
            <color indexed="81"/>
            <rFont val="Tahoma"/>
            <family val="2"/>
            <charset val="238"/>
          </rPr>
          <t xml:space="preserve">obchodní tok </t>
        </r>
        <r>
          <rPr>
            <b/>
            <sz val="8"/>
            <color indexed="81"/>
            <rFont val="Tahoma"/>
            <family val="2"/>
            <charset val="238"/>
          </rPr>
          <t xml:space="preserve">
Z …</t>
        </r>
        <r>
          <rPr>
            <sz val="8"/>
            <color indexed="81"/>
            <rFont val="Tahoma"/>
            <family val="2"/>
            <charset val="238"/>
          </rPr>
          <t xml:space="preserve"> odpis</t>
        </r>
      </text>
    </comment>
  </commentList>
</comments>
</file>

<file path=xl/sharedStrings.xml><?xml version="1.0" encoding="utf-8"?>
<sst xmlns="http://schemas.openxmlformats.org/spreadsheetml/2006/main" count="45" uniqueCount="42">
  <si>
    <t>VÝKAZ</t>
  </si>
  <si>
    <t xml:space="preserve">za </t>
  </si>
  <si>
    <t>Dodavatel výkazu:</t>
  </si>
  <si>
    <t>Adresa sídla:</t>
  </si>
  <si>
    <t>Adresa provozovny:</t>
  </si>
  <si>
    <t>IČO:</t>
  </si>
  <si>
    <t>Zodpovědná osoba:</t>
  </si>
  <si>
    <t>Telefon:</t>
  </si>
  <si>
    <t>E-mail:</t>
  </si>
  <si>
    <t>Komodita</t>
  </si>
  <si>
    <t>Sklad vstup</t>
  </si>
  <si>
    <r>
      <t>Souhrn výkazu ( tuny / období ):</t>
    </r>
    <r>
      <rPr>
        <sz val="10"/>
        <rFont val="Arial"/>
        <family val="2"/>
        <charset val="238"/>
      </rPr>
      <t xml:space="preserve"> (vypočítává se automaticky)</t>
    </r>
  </si>
  <si>
    <t>Vstup příjem</t>
  </si>
  <si>
    <t>Výstup odběratelé</t>
  </si>
  <si>
    <t>Název odběratele</t>
  </si>
  <si>
    <t>Ev. číslo:</t>
  </si>
  <si>
    <t>NPAP</t>
  </si>
  <si>
    <t>o celkovém množství a druzích vykoupených odpadů od fyzických osob</t>
  </si>
  <si>
    <t>čtvrtletí roku</t>
  </si>
  <si>
    <t>Běžný</t>
  </si>
  <si>
    <t>Vstup sklad</t>
  </si>
  <si>
    <t>Výstup sklad</t>
  </si>
  <si>
    <t>Výstup - odběratelé</t>
  </si>
  <si>
    <t>Papír</t>
  </si>
  <si>
    <r>
      <t xml:space="preserve">Množství </t>
    </r>
    <r>
      <rPr>
        <sz val="8.5"/>
        <color theme="1"/>
        <rFont val="Arial"/>
        <family val="2"/>
        <charset val="238"/>
      </rPr>
      <t>(t/období)</t>
    </r>
  </si>
  <si>
    <r>
      <t xml:space="preserve">Množství </t>
    </r>
    <r>
      <rPr>
        <sz val="8.5"/>
        <color theme="1"/>
        <rFont val="Microsoft Sans Serif"/>
        <family val="2"/>
        <charset val="238"/>
      </rPr>
      <t>(t/období)</t>
    </r>
  </si>
  <si>
    <r>
      <t xml:space="preserve">Komodita
</t>
    </r>
    <r>
      <rPr>
        <sz val="8.5"/>
        <rFont val="MS Sans Serif"/>
        <charset val="238"/>
      </rPr>
      <t>(viz komentář)</t>
    </r>
  </si>
  <si>
    <r>
      <t xml:space="preserve">Množství
</t>
    </r>
    <r>
      <rPr>
        <sz val="8.5"/>
        <rFont val="MS Sans Serif"/>
        <charset val="238"/>
      </rPr>
      <t>(t/období)</t>
    </r>
  </si>
  <si>
    <r>
      <t xml:space="preserve">Způsob
využití
</t>
    </r>
    <r>
      <rPr>
        <sz val="8.5"/>
        <rFont val="MS Sans Serif"/>
        <charset val="238"/>
      </rPr>
      <t>(viz komentář)</t>
    </r>
  </si>
  <si>
    <t>IČO 
odběratele</t>
  </si>
  <si>
    <t>Typ 
odběratele</t>
  </si>
  <si>
    <t>Kov</t>
  </si>
  <si>
    <t>NKOV</t>
  </si>
  <si>
    <t>AL obalový</t>
  </si>
  <si>
    <t>NALOB</t>
  </si>
  <si>
    <t>NPET</t>
  </si>
  <si>
    <t>NFBR</t>
  </si>
  <si>
    <t>NPS</t>
  </si>
  <si>
    <t>PET lahve</t>
  </si>
  <si>
    <t>Fólie obalová</t>
  </si>
  <si>
    <t>Polystyren obalový</t>
  </si>
  <si>
    <t>VY3.0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</si>
</sst>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000000#"/>
    <numFmt numFmtId="166" formatCode="#,##0.000"/>
  </numFmts>
  <fonts count="28" x14ac:knownFonts="1">
    <font>
      <sz val="11"/>
      <color theme="1"/>
      <name val="Calibri"/>
      <family val="2"/>
      <charset val="238"/>
      <scheme val="minor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13.5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u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u/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b/>
      <i/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.5"/>
      <name val="Arial"/>
      <family val="2"/>
      <charset val="238"/>
    </font>
    <font>
      <b/>
      <sz val="8.5"/>
      <color theme="1"/>
      <name val="Microsoft Sans Serif"/>
      <family val="2"/>
      <charset val="238"/>
    </font>
    <font>
      <sz val="8.5"/>
      <color theme="1"/>
      <name val="Calibri"/>
      <family val="2"/>
      <charset val="238"/>
      <scheme val="minor"/>
    </font>
    <font>
      <b/>
      <sz val="8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theme="1"/>
      <name val="Microsoft Sans Serif"/>
      <family val="2"/>
      <charset val="238"/>
    </font>
    <font>
      <b/>
      <sz val="8.5"/>
      <name val="MS Sans Serif"/>
      <charset val="238"/>
    </font>
    <font>
      <sz val="11"/>
      <color theme="1"/>
      <name val="MS Sans Serif"/>
      <charset val="238"/>
    </font>
    <font>
      <sz val="8.5"/>
      <name val="MS Sans Serif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31"/>
      </patternFill>
    </fill>
    <fill>
      <patternFill patternType="solid">
        <fgColor rgb="FFFFFFCC"/>
        <bgColor indexed="9"/>
      </patternFill>
    </fill>
    <fill>
      <patternFill patternType="solid">
        <fgColor theme="0" tint="-0.249977111117893"/>
        <bgColor indexed="31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5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right" vertical="center" indent="1"/>
      <protection hidden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4" fillId="2" borderId="14" xfId="0" applyFont="1" applyFill="1" applyBorder="1" applyAlignment="1" applyProtection="1">
      <alignment horizontal="right" vertical="center" indent="1"/>
      <protection hidden="1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17" fillId="2" borderId="13" xfId="0" applyFont="1" applyFill="1" applyBorder="1" applyAlignment="1" applyProtection="1">
      <alignment horizontal="right" vertical="center" indent="1"/>
      <protection hidden="1"/>
    </xf>
    <xf numFmtId="166" fontId="18" fillId="2" borderId="11" xfId="0" applyNumberFormat="1" applyFont="1" applyFill="1" applyBorder="1" applyAlignment="1" applyProtection="1">
      <alignment horizontal="right" vertical="center" indent="1"/>
      <protection hidden="1"/>
    </xf>
    <xf numFmtId="0" fontId="1" fillId="2" borderId="15" xfId="0" applyFont="1" applyFill="1" applyBorder="1" applyAlignment="1" applyProtection="1">
      <alignment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0" fillId="4" borderId="19" xfId="0" applyFill="1" applyBorder="1"/>
    <xf numFmtId="0" fontId="4" fillId="2" borderId="18" xfId="0" applyFont="1" applyFill="1" applyBorder="1" applyAlignment="1" applyProtection="1">
      <alignment horizontal="right" vertical="center" indent="1"/>
      <protection hidden="1"/>
    </xf>
    <xf numFmtId="0" fontId="4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vertical="center"/>
      <protection hidden="1"/>
    </xf>
    <xf numFmtId="0" fontId="2" fillId="2" borderId="21" xfId="0" applyFont="1" applyFill="1" applyBorder="1" applyAlignment="1" applyProtection="1">
      <alignment vertical="center"/>
      <protection hidden="1"/>
    </xf>
    <xf numFmtId="0" fontId="5" fillId="2" borderId="18" xfId="0" applyFont="1" applyFill="1" applyBorder="1" applyAlignment="1" applyProtection="1">
      <alignment vertical="center"/>
      <protection hidden="1"/>
    </xf>
    <xf numFmtId="0" fontId="2" fillId="2" borderId="19" xfId="0" applyFont="1" applyFill="1" applyBorder="1" applyAlignment="1" applyProtection="1">
      <alignment vertical="center"/>
      <protection hidden="1"/>
    </xf>
    <xf numFmtId="0" fontId="4" fillId="2" borderId="18" xfId="0" applyFont="1" applyFill="1" applyBorder="1" applyAlignment="1" applyProtection="1">
      <alignment horizontal="left" vertical="center" wrapText="1" indent="1"/>
      <protection hidden="1"/>
    </xf>
    <xf numFmtId="0" fontId="4" fillId="2" borderId="18" xfId="0" applyFont="1" applyFill="1" applyBorder="1" applyAlignment="1" applyProtection="1">
      <alignment horizontal="left" vertical="center" indent="1"/>
      <protection hidden="1"/>
    </xf>
    <xf numFmtId="0" fontId="7" fillId="2" borderId="20" xfId="0" applyFont="1" applyFill="1" applyBorder="1" applyAlignment="1" applyProtection="1">
      <alignment horizontal="right" vertical="center" indent="1"/>
      <protection hidden="1"/>
    </xf>
    <xf numFmtId="0" fontId="7" fillId="2" borderId="18" xfId="0" applyFont="1" applyFill="1" applyBorder="1" applyAlignment="1" applyProtection="1">
      <alignment horizontal="right" vertical="center" indent="1"/>
      <protection hidden="1"/>
    </xf>
    <xf numFmtId="0" fontId="6" fillId="2" borderId="18" xfId="0" applyFont="1" applyFill="1" applyBorder="1" applyAlignment="1" applyProtection="1">
      <alignment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0" fillId="4" borderId="25" xfId="0" applyFill="1" applyBorder="1"/>
    <xf numFmtId="0" fontId="25" fillId="5" borderId="5" xfId="0" applyFont="1" applyFill="1" applyBorder="1" applyAlignment="1" applyProtection="1">
      <alignment horizontal="left" vertical="center" indent="1"/>
      <protection hidden="1"/>
    </xf>
    <xf numFmtId="0" fontId="26" fillId="0" borderId="0" xfId="0" applyFont="1"/>
    <xf numFmtId="0" fontId="25" fillId="6" borderId="9" xfId="0" applyFont="1" applyFill="1" applyBorder="1" applyAlignment="1" applyProtection="1">
      <alignment horizontal="center" vertical="center"/>
      <protection hidden="1"/>
    </xf>
    <xf numFmtId="0" fontId="25" fillId="6" borderId="8" xfId="0" applyFont="1" applyFill="1" applyBorder="1" applyAlignment="1" applyProtection="1">
      <alignment horizontal="center" vertical="center" wrapText="1"/>
      <protection hidden="1"/>
    </xf>
    <xf numFmtId="0" fontId="25" fillId="6" borderId="9" xfId="0" applyFont="1" applyFill="1" applyBorder="1" applyAlignment="1" applyProtection="1">
      <alignment horizontal="center" vertical="center" wrapText="1"/>
      <protection hidden="1"/>
    </xf>
    <xf numFmtId="0" fontId="25" fillId="6" borderId="10" xfId="0" applyFont="1" applyFill="1" applyBorder="1" applyAlignment="1" applyProtection="1">
      <alignment horizontal="center" vertical="center" wrapText="1"/>
      <protection hidden="1"/>
    </xf>
    <xf numFmtId="165" fontId="24" fillId="0" borderId="6" xfId="0" applyNumberFormat="1" applyFont="1" applyBorder="1" applyAlignment="1" applyProtection="1">
      <alignment horizontal="left" vertical="center" indent="1"/>
      <protection locked="0"/>
    </xf>
    <xf numFmtId="165" fontId="24" fillId="0" borderId="6" xfId="0" applyNumberFormat="1" applyFont="1" applyBorder="1" applyAlignment="1" applyProtection="1">
      <alignment horizontal="center" vertical="center"/>
      <protection locked="0"/>
    </xf>
    <xf numFmtId="166" fontId="24" fillId="0" borderId="6" xfId="0" applyNumberFormat="1" applyFont="1" applyBorder="1" applyAlignment="1" applyProtection="1">
      <alignment horizontal="right" vertical="center" indent="1"/>
      <protection locked="0"/>
    </xf>
    <xf numFmtId="0" fontId="20" fillId="7" borderId="5" xfId="0" applyFont="1" applyFill="1" applyBorder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22" fillId="7" borderId="5" xfId="0" applyFont="1" applyFill="1" applyBorder="1" applyAlignment="1" applyProtection="1">
      <alignment horizontal="center" vertical="center"/>
      <protection hidden="1"/>
    </xf>
    <xf numFmtId="0" fontId="22" fillId="7" borderId="5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Protection="1">
      <protection hidden="1"/>
    </xf>
    <xf numFmtId="0" fontId="20" fillId="7" borderId="5" xfId="0" applyFont="1" applyFill="1" applyBorder="1" applyAlignment="1" applyProtection="1">
      <alignment horizontal="center" vertical="center" wrapText="1"/>
      <protection hidden="1"/>
    </xf>
    <xf numFmtId="165" fontId="24" fillId="0" borderId="6" xfId="0" applyNumberFormat="1" applyFont="1" applyBorder="1" applyAlignment="1" applyProtection="1">
      <alignment horizontal="center" vertical="center"/>
      <protection locked="0" hidden="1"/>
    </xf>
    <xf numFmtId="166" fontId="24" fillId="0" borderId="6" xfId="0" applyNumberFormat="1" applyFont="1" applyBorder="1" applyAlignment="1" applyProtection="1">
      <alignment horizontal="right" vertical="center" indent="1"/>
      <protection locked="0" hidden="1"/>
    </xf>
    <xf numFmtId="0" fontId="20" fillId="7" borderId="2" xfId="0" applyFont="1" applyFill="1" applyBorder="1" applyAlignment="1" applyProtection="1">
      <alignment horizontal="right" vertical="center" indent="1"/>
      <protection hidden="1"/>
    </xf>
    <xf numFmtId="0" fontId="20" fillId="7" borderId="4" xfId="0" applyFont="1" applyFill="1" applyBorder="1" applyAlignment="1" applyProtection="1">
      <alignment horizontal="right" vertical="center" indent="1"/>
      <protection hidden="1"/>
    </xf>
    <xf numFmtId="0" fontId="20" fillId="7" borderId="5" xfId="0" applyFont="1" applyFill="1" applyBorder="1" applyAlignment="1" applyProtection="1">
      <alignment horizontal="left" vertical="center" indent="1"/>
      <protection hidden="1"/>
    </xf>
    <xf numFmtId="164" fontId="23" fillId="0" borderId="7" xfId="0" applyNumberFormat="1" applyFont="1" applyBorder="1" applyAlignment="1" applyProtection="1">
      <alignment horizontal="right" vertical="center" indent="1"/>
      <protection locked="0" hidden="1"/>
    </xf>
    <xf numFmtId="164" fontId="23" fillId="0" borderId="6" xfId="0" applyNumberFormat="1" applyFont="1" applyBorder="1" applyAlignment="1" applyProtection="1">
      <alignment horizontal="right" vertical="center" indent="1"/>
      <protection locked="0" hidden="1"/>
    </xf>
    <xf numFmtId="166" fontId="18" fillId="2" borderId="26" xfId="0" applyNumberFormat="1" applyFont="1" applyFill="1" applyBorder="1" applyAlignment="1" applyProtection="1">
      <alignment horizontal="right" vertical="center" indent="1"/>
      <protection hidden="1"/>
    </xf>
    <xf numFmtId="166" fontId="18" fillId="2" borderId="6" xfId="0" applyNumberFormat="1" applyFont="1" applyFill="1" applyBorder="1" applyAlignment="1" applyProtection="1">
      <alignment horizontal="right" vertical="center" indent="1"/>
      <protection hidden="1"/>
    </xf>
    <xf numFmtId="0" fontId="0" fillId="4" borderId="0" xfId="0" applyFill="1"/>
    <xf numFmtId="0" fontId="0" fillId="4" borderId="24" xfId="0" applyFill="1" applyBorder="1"/>
    <xf numFmtId="0" fontId="19" fillId="8" borderId="11" xfId="0" applyFont="1" applyFill="1" applyBorder="1" applyAlignment="1" applyProtection="1">
      <alignment horizontal="center" vertical="center" wrapText="1"/>
      <protection hidden="1"/>
    </xf>
    <xf numFmtId="0" fontId="19" fillId="8" borderId="26" xfId="0" applyFont="1" applyFill="1" applyBorder="1" applyAlignment="1" applyProtection="1">
      <alignment horizontal="center" vertical="center" wrapText="1"/>
      <protection hidden="1"/>
    </xf>
    <xf numFmtId="166" fontId="19" fillId="9" borderId="6" xfId="0" applyNumberFormat="1" applyFont="1" applyFill="1" applyBorder="1" applyAlignment="1" applyProtection="1">
      <alignment horizontal="center" vertical="center"/>
      <protection hidden="1"/>
    </xf>
    <xf numFmtId="0" fontId="19" fillId="10" borderId="11" xfId="0" applyFont="1" applyFill="1" applyBorder="1" applyAlignment="1" applyProtection="1">
      <alignment horizontal="center" vertical="center"/>
      <protection hidden="1"/>
    </xf>
    <xf numFmtId="0" fontId="19" fillId="7" borderId="7" xfId="0" applyFont="1" applyFill="1" applyBorder="1" applyAlignment="1" applyProtection="1">
      <alignment horizontal="center" vertical="center"/>
      <protection hidden="1"/>
    </xf>
    <xf numFmtId="0" fontId="19" fillId="7" borderId="6" xfId="0" applyFont="1" applyFill="1" applyBorder="1" applyAlignment="1" applyProtection="1">
      <alignment horizontal="center" vertical="center"/>
      <protection hidden="1"/>
    </xf>
    <xf numFmtId="0" fontId="22" fillId="7" borderId="6" xfId="0" applyFont="1" applyFill="1" applyBorder="1" applyAlignment="1" applyProtection="1">
      <alignment horizontal="center" vertical="center"/>
      <protection hidden="1"/>
    </xf>
    <xf numFmtId="0" fontId="22" fillId="4" borderId="6" xfId="0" applyFont="1" applyFill="1" applyBorder="1" applyAlignment="1">
      <alignment horizontal="center" vertical="center"/>
    </xf>
    <xf numFmtId="166" fontId="18" fillId="2" borderId="27" xfId="0" applyNumberFormat="1" applyFont="1" applyFill="1" applyBorder="1" applyAlignment="1" applyProtection="1">
      <alignment horizontal="right" vertical="center" indent="1"/>
      <protection hidden="1"/>
    </xf>
    <xf numFmtId="165" fontId="4" fillId="0" borderId="11" xfId="0" applyNumberFormat="1" applyFont="1" applyBorder="1" applyAlignment="1" applyProtection="1">
      <alignment horizontal="left" vertical="center" indent="1"/>
      <protection locked="0"/>
    </xf>
    <xf numFmtId="0" fontId="4" fillId="3" borderId="18" xfId="0" applyFont="1" applyFill="1" applyBorder="1" applyAlignment="1" applyProtection="1">
      <alignment horizontal="left" vertical="top" indent="1"/>
      <protection hidden="1"/>
    </xf>
    <xf numFmtId="0" fontId="4" fillId="3" borderId="0" xfId="0" applyFont="1" applyFill="1" applyAlignment="1" applyProtection="1">
      <alignment horizontal="left" vertical="top" indent="1"/>
      <protection hidden="1"/>
    </xf>
    <xf numFmtId="0" fontId="4" fillId="3" borderId="19" xfId="0" applyFont="1" applyFill="1" applyBorder="1" applyAlignment="1" applyProtection="1">
      <alignment horizontal="left" vertical="top" indent="1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7" fillId="2" borderId="18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19" xfId="0" applyFont="1" applyFill="1" applyBorder="1" applyAlignment="1" applyProtection="1">
      <alignment horizontal="center" vertical="center"/>
      <protection hidden="1"/>
    </xf>
    <xf numFmtId="0" fontId="6" fillId="2" borderId="22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23" xfId="0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3" fontId="8" fillId="0" borderId="11" xfId="1" applyNumberFormat="1" applyFill="1" applyBorder="1" applyAlignment="1" applyProtection="1">
      <alignment horizontal="left" vertical="center" indent="1"/>
      <protection locked="0"/>
    </xf>
    <xf numFmtId="3" fontId="2" fillId="0" borderId="11" xfId="0" applyNumberFormat="1" applyFont="1" applyBorder="1" applyAlignment="1" applyProtection="1">
      <alignment horizontal="left" vertical="center" indent="1"/>
      <protection locked="0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center" vertical="center"/>
      <protection hidden="1"/>
    </xf>
    <xf numFmtId="0" fontId="25" fillId="5" borderId="2" xfId="0" applyFont="1" applyFill="1" applyBorder="1" applyAlignment="1" applyProtection="1">
      <alignment horizontal="right" vertical="center" indent="1"/>
      <protection hidden="1"/>
    </xf>
    <xf numFmtId="0" fontId="26" fillId="0" borderId="3" xfId="0" applyFont="1" applyBorder="1" applyAlignment="1">
      <alignment horizontal="right" vertical="center" indent="1"/>
    </xf>
    <xf numFmtId="0" fontId="26" fillId="0" borderId="4" xfId="0" applyFont="1" applyBorder="1" applyAlignment="1">
      <alignment horizontal="right" vertical="center" inden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33"/>
  <sheetViews>
    <sheetView topLeftCell="A8" zoomScaleNormal="100" workbookViewId="0">
      <selection activeCell="B17" sqref="B17:E17"/>
    </sheetView>
  </sheetViews>
  <sheetFormatPr defaultRowHeight="15" x14ac:dyDescent="0.25"/>
  <cols>
    <col min="1" max="1" width="27.5703125" customWidth="1"/>
    <col min="2" max="2" width="16.85546875" bestFit="1" customWidth="1"/>
    <col min="3" max="5" width="15.7109375" customWidth="1"/>
    <col min="6" max="6" width="9.42578125" customWidth="1"/>
  </cols>
  <sheetData>
    <row r="1" spans="1:6" ht="14.25" x14ac:dyDescent="0.25">
      <c r="A1" s="14" t="s">
        <v>41</v>
      </c>
      <c r="B1" s="15"/>
      <c r="C1" s="71"/>
      <c r="D1" s="71"/>
      <c r="E1" s="71"/>
      <c r="F1" s="72"/>
    </row>
    <row r="2" spans="1:6" ht="23.25" customHeight="1" x14ac:dyDescent="0.25">
      <c r="A2" s="16"/>
      <c r="B2" s="3"/>
      <c r="C2" s="5" t="s">
        <v>19</v>
      </c>
      <c r="D2" s="1" t="s">
        <v>0</v>
      </c>
      <c r="E2" s="3"/>
      <c r="F2" s="17"/>
    </row>
    <row r="3" spans="1:6" ht="18.75" customHeight="1" x14ac:dyDescent="0.25">
      <c r="A3" s="73" t="s">
        <v>17</v>
      </c>
      <c r="B3" s="74"/>
      <c r="C3" s="74"/>
      <c r="D3" s="74"/>
      <c r="E3" s="74"/>
      <c r="F3" s="75"/>
    </row>
    <row r="4" spans="1:6" ht="18.75" customHeight="1" x14ac:dyDescent="0.25">
      <c r="A4" s="73"/>
      <c r="B4" s="74"/>
      <c r="C4" s="74"/>
      <c r="D4" s="74"/>
      <c r="E4" s="74"/>
      <c r="F4" s="75"/>
    </row>
    <row r="5" spans="1:6" ht="18.75" customHeight="1" x14ac:dyDescent="0.25">
      <c r="A5" s="18" t="s">
        <v>1</v>
      </c>
      <c r="B5" s="7"/>
      <c r="C5" s="2" t="s">
        <v>18</v>
      </c>
      <c r="D5" s="7"/>
      <c r="E5" s="6"/>
      <c r="F5" s="19"/>
    </row>
    <row r="6" spans="1:6" ht="18.75" customHeight="1" x14ac:dyDescent="0.25">
      <c r="A6" s="20"/>
      <c r="B6" s="8"/>
      <c r="C6" s="8"/>
      <c r="D6" s="8"/>
      <c r="E6" s="8"/>
      <c r="F6" s="21"/>
    </row>
    <row r="7" spans="1:6" ht="18.75" customHeight="1" x14ac:dyDescent="0.25">
      <c r="A7" s="22"/>
      <c r="B7" s="9"/>
      <c r="C7" s="9"/>
      <c r="D7" s="9"/>
      <c r="E7" s="9"/>
      <c r="F7" s="23"/>
    </row>
    <row r="8" spans="1:6" ht="36" customHeight="1" x14ac:dyDescent="0.25">
      <c r="A8" s="24" t="s">
        <v>2</v>
      </c>
      <c r="B8" s="85"/>
      <c r="C8" s="85"/>
      <c r="D8" s="85"/>
      <c r="E8" s="85"/>
      <c r="F8" s="23"/>
    </row>
    <row r="9" spans="1:6" ht="6" customHeight="1" x14ac:dyDescent="0.25">
      <c r="A9" s="89"/>
      <c r="B9" s="90"/>
      <c r="C9" s="90"/>
      <c r="D9" s="90"/>
      <c r="E9" s="90"/>
      <c r="F9" s="91"/>
    </row>
    <row r="10" spans="1:6" ht="18.75" customHeight="1" x14ac:dyDescent="0.25">
      <c r="A10" s="25" t="s">
        <v>3</v>
      </c>
      <c r="B10" s="86"/>
      <c r="C10" s="86"/>
      <c r="D10" s="86"/>
      <c r="E10" s="86"/>
      <c r="F10" s="23"/>
    </row>
    <row r="11" spans="1:6" ht="6" customHeight="1" x14ac:dyDescent="0.25">
      <c r="A11" s="76"/>
      <c r="B11" s="77"/>
      <c r="C11" s="77"/>
      <c r="D11" s="77"/>
      <c r="E11" s="77"/>
      <c r="F11" s="78"/>
    </row>
    <row r="12" spans="1:6" ht="18.75" customHeight="1" x14ac:dyDescent="0.25">
      <c r="A12" s="25" t="s">
        <v>4</v>
      </c>
      <c r="B12" s="86"/>
      <c r="C12" s="86"/>
      <c r="D12" s="86"/>
      <c r="E12" s="86"/>
      <c r="F12" s="23"/>
    </row>
    <row r="13" spans="1:6" ht="6" customHeight="1" x14ac:dyDescent="0.25">
      <c r="A13" s="79"/>
      <c r="B13" s="80"/>
      <c r="C13" s="80"/>
      <c r="D13" s="80"/>
      <c r="E13" s="80"/>
      <c r="F13" s="81"/>
    </row>
    <row r="14" spans="1:6" ht="18.75" customHeight="1" x14ac:dyDescent="0.25">
      <c r="A14" s="25" t="s">
        <v>5</v>
      </c>
      <c r="B14" s="67"/>
      <c r="C14" s="67"/>
      <c r="D14" s="10" t="s">
        <v>15</v>
      </c>
      <c r="E14" s="11"/>
      <c r="F14" s="23"/>
    </row>
    <row r="15" spans="1:6" ht="15" customHeight="1" x14ac:dyDescent="0.25">
      <c r="A15" s="26"/>
      <c r="B15" s="8"/>
      <c r="C15" s="8"/>
      <c r="D15" s="12"/>
      <c r="E15" s="8"/>
      <c r="F15" s="21"/>
    </row>
    <row r="16" spans="1:6" ht="18.75" customHeight="1" x14ac:dyDescent="0.25">
      <c r="A16" s="27"/>
      <c r="B16" s="9"/>
      <c r="C16" s="9"/>
      <c r="D16" s="9"/>
      <c r="E16" s="9"/>
      <c r="F16" s="23"/>
    </row>
    <row r="17" spans="1:6" ht="18.75" customHeight="1" x14ac:dyDescent="0.25">
      <c r="A17" s="25" t="s">
        <v>6</v>
      </c>
      <c r="B17" s="86"/>
      <c r="C17" s="86"/>
      <c r="D17" s="86"/>
      <c r="E17" s="86"/>
      <c r="F17" s="23"/>
    </row>
    <row r="18" spans="1:6" ht="6" customHeight="1" x14ac:dyDescent="0.25">
      <c r="A18" s="28"/>
      <c r="B18" s="9"/>
      <c r="C18" s="9"/>
      <c r="D18" s="9"/>
      <c r="E18" s="9"/>
      <c r="F18" s="23"/>
    </row>
    <row r="19" spans="1:6" ht="18.75" customHeight="1" x14ac:dyDescent="0.25">
      <c r="A19" s="25" t="s">
        <v>7</v>
      </c>
      <c r="B19" s="88"/>
      <c r="C19" s="86"/>
      <c r="D19" s="86"/>
      <c r="E19" s="86"/>
      <c r="F19" s="23"/>
    </row>
    <row r="20" spans="1:6" ht="6" customHeight="1" x14ac:dyDescent="0.25">
      <c r="A20" s="28"/>
      <c r="B20" s="9"/>
      <c r="C20" s="9"/>
      <c r="D20" s="9"/>
      <c r="E20" s="9"/>
      <c r="F20" s="23"/>
    </row>
    <row r="21" spans="1:6" ht="18.75" customHeight="1" x14ac:dyDescent="0.25">
      <c r="A21" s="25" t="s">
        <v>8</v>
      </c>
      <c r="B21" s="87"/>
      <c r="C21" s="86"/>
      <c r="D21" s="86"/>
      <c r="E21" s="86"/>
      <c r="F21" s="23"/>
    </row>
    <row r="22" spans="1:6" ht="15" customHeight="1" thickBot="1" x14ac:dyDescent="0.3">
      <c r="A22" s="82"/>
      <c r="B22" s="83"/>
      <c r="C22" s="83"/>
      <c r="D22" s="83"/>
      <c r="E22" s="83"/>
      <c r="F22" s="84"/>
    </row>
    <row r="23" spans="1:6" ht="15" customHeight="1" x14ac:dyDescent="0.25">
      <c r="A23" s="29"/>
      <c r="B23" s="4"/>
      <c r="C23" s="4"/>
      <c r="D23" s="4"/>
      <c r="E23" s="4"/>
      <c r="F23" s="30"/>
    </row>
    <row r="24" spans="1:6" ht="27" customHeight="1" x14ac:dyDescent="0.25">
      <c r="A24" s="68" t="s">
        <v>11</v>
      </c>
      <c r="B24" s="69"/>
      <c r="C24" s="69"/>
      <c r="D24" s="69"/>
      <c r="E24" s="69"/>
      <c r="F24" s="70"/>
    </row>
    <row r="25" spans="1:6" ht="18.75" customHeight="1" x14ac:dyDescent="0.25">
      <c r="A25" s="61" t="s">
        <v>9</v>
      </c>
      <c r="B25" s="61" t="s">
        <v>20</v>
      </c>
      <c r="C25" s="61" t="s">
        <v>12</v>
      </c>
      <c r="D25" s="61" t="s">
        <v>13</v>
      </c>
      <c r="E25" s="61" t="s">
        <v>21</v>
      </c>
      <c r="F25" s="17"/>
    </row>
    <row r="26" spans="1:6" ht="18.75" customHeight="1" x14ac:dyDescent="0.25">
      <c r="A26" s="58" t="s">
        <v>23</v>
      </c>
      <c r="B26" s="13">
        <f>'Vstup sklad'!B3</f>
        <v>0</v>
      </c>
      <c r="C26" s="13">
        <f>SUMIFS('Vstup příjem'!B3:B65536,'Vstup příjem'!A3:A65536,"NPAP")</f>
        <v>0</v>
      </c>
      <c r="D26" s="13">
        <f>(SUMIFS('Výstup odběratelé'!E3:E65536,'Výstup odběratelé'!D3:D65536,"NPAP"))+(SUMIFS('Výstup odběratelé'!E3:E65536,'Výstup odběratelé'!D3:D65536,"PA"))</f>
        <v>0</v>
      </c>
      <c r="E26" s="66">
        <f t="shared" ref="E26:E31" si="0">B26+C26-D26</f>
        <v>0</v>
      </c>
      <c r="F26" s="17"/>
    </row>
    <row r="27" spans="1:6" ht="18.75" customHeight="1" x14ac:dyDescent="0.25">
      <c r="A27" s="59" t="s">
        <v>31</v>
      </c>
      <c r="B27" s="54">
        <f>'Vstup sklad'!B4</f>
        <v>0</v>
      </c>
      <c r="C27" s="54">
        <f>SUMIFS('Vstup příjem'!B3:B65536,'Vstup příjem'!A3:A65536,"NKOV")</f>
        <v>0</v>
      </c>
      <c r="D27" s="54">
        <f>(SUMIFS('Výstup odběratelé'!E3:E65536,'Výstup odběratelé'!D3:D65536,"NKOV"))+(SUMIFS('Výstup odběratelé'!E3:E65536,'Výstup odběratelé'!D3:D65536,"KOV"))</f>
        <v>0</v>
      </c>
      <c r="E27" s="55">
        <f t="shared" si="0"/>
        <v>0</v>
      </c>
      <c r="F27" s="17"/>
    </row>
    <row r="28" spans="1:6" ht="18.75" customHeight="1" x14ac:dyDescent="0.25">
      <c r="A28" s="60" t="s">
        <v>33</v>
      </c>
      <c r="B28" s="55">
        <f>'Vstup sklad'!B5</f>
        <v>0</v>
      </c>
      <c r="C28" s="55">
        <f>SUMIFS('Vstup příjem'!B3:B65536,'Vstup příjem'!A3:A65536,"NALOB")</f>
        <v>0</v>
      </c>
      <c r="D28" s="55">
        <f>(SUMIFS('Výstup odběratelé'!E3:E65536,'Výstup odběratelé'!D3:D65536,"NALOB"))+(SUMIFS('Výstup odběratelé'!E3:E65536,'Výstup odběratelé'!D3:D65536,"ALOB"))</f>
        <v>0</v>
      </c>
      <c r="E28" s="55">
        <f t="shared" si="0"/>
        <v>0</v>
      </c>
      <c r="F28" s="17"/>
    </row>
    <row r="29" spans="1:6" ht="18.75" customHeight="1" x14ac:dyDescent="0.25">
      <c r="A29" s="65" t="s">
        <v>38</v>
      </c>
      <c r="B29" s="55">
        <f>'Vstup sklad'!B6</f>
        <v>0</v>
      </c>
      <c r="C29" s="55">
        <f>SUMIFS('Vstup příjem'!B3:B65536,'Vstup příjem'!A3:A65536,"NPET")</f>
        <v>0</v>
      </c>
      <c r="D29" s="55">
        <f>(SUMIFS('Výstup odběratelé'!E3:E65536,'Výstup odběratelé'!D3:D65536,"NPET"))+(SUMIFS('Výstup odběratelé'!E3:E65536,'Výstup odběratelé'!D3:D65536,"PET"))</f>
        <v>0</v>
      </c>
      <c r="E29" s="55">
        <f t="shared" si="0"/>
        <v>0</v>
      </c>
      <c r="F29" s="17"/>
    </row>
    <row r="30" spans="1:6" ht="18.75" customHeight="1" x14ac:dyDescent="0.25">
      <c r="A30" s="65" t="s">
        <v>39</v>
      </c>
      <c r="B30" s="55">
        <f>'Vstup sklad'!B7</f>
        <v>0</v>
      </c>
      <c r="C30" s="55">
        <f>SUMIFS('Vstup příjem'!B3:B65536,'Vstup příjem'!A3:A65536,"NFBR")</f>
        <v>0</v>
      </c>
      <c r="D30" s="55">
        <f>(SUMIFS('Výstup odběratelé'!E3:E65536,'Výstup odběratelé'!D3:D65536,"NFBR"))+(SUMIFS('Výstup odběratelé'!E3:E65536,'Výstup odběratelé'!D3:D65536,"FBR"))</f>
        <v>0</v>
      </c>
      <c r="E30" s="55">
        <f t="shared" si="0"/>
        <v>0</v>
      </c>
      <c r="F30" s="17"/>
    </row>
    <row r="31" spans="1:6" x14ac:dyDescent="0.25">
      <c r="A31" s="65" t="s">
        <v>40</v>
      </c>
      <c r="B31" s="55">
        <f>'Vstup sklad'!B8</f>
        <v>0</v>
      </c>
      <c r="C31" s="55">
        <f>SUMIFS('Vstup příjem'!B3:B65536,'Vstup příjem'!A3:A65536,"NPS")</f>
        <v>0</v>
      </c>
      <c r="D31" s="55">
        <f>(SUMIFS('Výstup odběratelé'!E3:E65536,'Výstup odběratelé'!D3:D65536,"NPS"))+(SUMIFS('Výstup odběratelé'!E3:E65536,'Výstup odběratelé'!D3:D65536,"PS"))</f>
        <v>0</v>
      </c>
      <c r="E31" s="55">
        <f t="shared" si="0"/>
        <v>0</v>
      </c>
      <c r="F31" s="17"/>
    </row>
    <row r="32" spans="1:6" x14ac:dyDescent="0.25">
      <c r="A32" s="56"/>
      <c r="B32" s="56"/>
      <c r="C32" s="56"/>
      <c r="D32" s="56"/>
      <c r="E32" s="56"/>
      <c r="F32" s="17"/>
    </row>
    <row r="33" spans="1:6" x14ac:dyDescent="0.25">
      <c r="A33" s="57"/>
      <c r="B33" s="57"/>
      <c r="C33" s="57"/>
      <c r="D33" s="57"/>
      <c r="E33" s="57"/>
      <c r="F33" s="31"/>
    </row>
  </sheetData>
  <sheetProtection algorithmName="SHA-512" hashValue="mAxsumvnfVtQ9K6GYPIHeOPYHQe2u3/H+1EyWOSTWX4Mzda8uARN+HoR75FCXdgbYodPXrLsjev6BneIgbj5Dw==" saltValue="C4hdq27iDVWfgxVI7Repsw==" spinCount="100000" sheet="1" objects="1" selectLockedCells="1"/>
  <mergeCells count="15">
    <mergeCell ref="B14:C14"/>
    <mergeCell ref="A24:F24"/>
    <mergeCell ref="C1:F1"/>
    <mergeCell ref="A3:F3"/>
    <mergeCell ref="A4:F4"/>
    <mergeCell ref="A11:F11"/>
    <mergeCell ref="A13:F13"/>
    <mergeCell ref="A22:F22"/>
    <mergeCell ref="B8:E8"/>
    <mergeCell ref="B10:E10"/>
    <mergeCell ref="B12:E12"/>
    <mergeCell ref="B17:E17"/>
    <mergeCell ref="B21:E21"/>
    <mergeCell ref="B19:E19"/>
    <mergeCell ref="A9:F9"/>
  </mergeCells>
  <pageMargins left="0.70866141732283472" right="0.70866141732283472" top="0.78740157480314965" bottom="0.78740157480314965" header="0.31496062992125984" footer="0.31496062992125984"/>
  <pageSetup paperSize="9" scale="86" orientation="portrait" r:id="rId1"/>
  <headerFooter>
    <oddFooter>&amp;L&amp;8EKO-KOM a.s.&amp;C&amp;8Výkaz výkupny verze 3.0&amp;R&amp;8strana 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B8"/>
  <sheetViews>
    <sheetView zoomScale="115" zoomScaleNormal="115" workbookViewId="0">
      <selection activeCell="B3" sqref="B3"/>
    </sheetView>
  </sheetViews>
  <sheetFormatPr defaultColWidth="9" defaultRowHeight="11.25" x14ac:dyDescent="0.2"/>
  <cols>
    <col min="1" max="1" width="33.5703125" style="42" customWidth="1"/>
    <col min="2" max="2" width="50.5703125" style="42" customWidth="1"/>
    <col min="3" max="16384" width="9" style="42"/>
  </cols>
  <sheetData>
    <row r="1" spans="1:2" ht="30.2" customHeight="1" thickBot="1" x14ac:dyDescent="0.25">
      <c r="A1" s="51" t="s">
        <v>10</v>
      </c>
      <c r="B1" s="50" t="str">
        <f>Úvod!C2&amp; " výkaz za období: "&amp;Úvod!B5&amp;".Q "&amp;Úvod!D5&amp;", Ev. číslo: "&amp;Úvod!E14</f>
        <v xml:space="preserve">Běžný výkaz za období: .Q , Ev. číslo: </v>
      </c>
    </row>
    <row r="2" spans="1:2" ht="35.1" customHeight="1" thickBot="1" x14ac:dyDescent="0.25">
      <c r="A2" s="43" t="s">
        <v>9</v>
      </c>
      <c r="B2" s="44" t="s">
        <v>24</v>
      </c>
    </row>
    <row r="3" spans="1:2" ht="20.100000000000001" customHeight="1" x14ac:dyDescent="0.2">
      <c r="A3" s="62" t="s">
        <v>16</v>
      </c>
      <c r="B3" s="52"/>
    </row>
    <row r="4" spans="1:2" ht="20.100000000000001" customHeight="1" x14ac:dyDescent="0.2">
      <c r="A4" s="63" t="s">
        <v>32</v>
      </c>
      <c r="B4" s="53"/>
    </row>
    <row r="5" spans="1:2" ht="21" customHeight="1" x14ac:dyDescent="0.2">
      <c r="A5" s="63" t="s">
        <v>34</v>
      </c>
      <c r="B5" s="53"/>
    </row>
    <row r="6" spans="1:2" ht="21" customHeight="1" x14ac:dyDescent="0.2">
      <c r="A6" s="64" t="s">
        <v>35</v>
      </c>
      <c r="B6" s="52"/>
    </row>
    <row r="7" spans="1:2" ht="21" customHeight="1" x14ac:dyDescent="0.2">
      <c r="A7" s="64" t="s">
        <v>36</v>
      </c>
      <c r="B7" s="52"/>
    </row>
    <row r="8" spans="1:2" ht="21" customHeight="1" x14ac:dyDescent="0.2">
      <c r="A8" s="64" t="s">
        <v>37</v>
      </c>
      <c r="B8" s="52"/>
    </row>
  </sheetData>
  <sheetProtection algorithmName="SHA-512" hashValue="1u9JLW/X+axAFm3rnGXx83GfdiAjsH8sCIjXxV9uONi6EqYjgkB4MiyDSKb51iGpvPyZVxe/RkyJi0Unep81kA==" saltValue="948wCWH+SezePfUinwu5BA==" spinCount="100000" sheet="1" objects="1" select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&amp;L&amp;8EKO-KOM, a.s.&amp;C&amp;8Výkaz Výkupny verze 3.0&amp;R&amp;8strana 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B100"/>
  <sheetViews>
    <sheetView zoomScale="115" zoomScaleNormal="115" workbookViewId="0">
      <pane ySplit="2" topLeftCell="A3" activePane="bottomLeft" state="frozen"/>
      <selection activeCell="B5" sqref="B5"/>
      <selection pane="bottomLeft" activeCell="A4" sqref="A4"/>
    </sheetView>
  </sheetViews>
  <sheetFormatPr defaultColWidth="9" defaultRowHeight="17.100000000000001" customHeight="1" x14ac:dyDescent="0.15"/>
  <cols>
    <col min="1" max="1" width="33.5703125" style="45" customWidth="1"/>
    <col min="2" max="2" width="50.5703125" style="45" customWidth="1"/>
    <col min="3" max="16384" width="9" style="45"/>
  </cols>
  <sheetData>
    <row r="1" spans="1:2" ht="30.2" customHeight="1" thickBot="1" x14ac:dyDescent="0.2">
      <c r="A1" s="51" t="s">
        <v>12</v>
      </c>
      <c r="B1" s="49" t="str">
        <f>Úvod!C2&amp; " výkaz za období: "&amp;Úvod!B5&amp;".Q "&amp;Úvod!D5&amp;", Ev. číslo: "&amp;Úvod!E14</f>
        <v xml:space="preserve">Běžný výkaz za období: .Q , Ev. číslo: </v>
      </c>
    </row>
    <row r="2" spans="1:2" ht="35.1" customHeight="1" thickBot="1" x14ac:dyDescent="0.2">
      <c r="A2" s="41" t="s">
        <v>9</v>
      </c>
      <c r="B2" s="46" t="s">
        <v>25</v>
      </c>
    </row>
    <row r="3" spans="1:2" ht="17.100000000000001" customHeight="1" x14ac:dyDescent="0.15">
      <c r="A3" s="47"/>
      <c r="B3" s="48"/>
    </row>
    <row r="4" spans="1:2" ht="17.100000000000001" customHeight="1" x14ac:dyDescent="0.15">
      <c r="A4" s="47"/>
      <c r="B4" s="48"/>
    </row>
    <row r="5" spans="1:2" ht="17.100000000000001" customHeight="1" x14ac:dyDescent="0.15">
      <c r="A5" s="47"/>
      <c r="B5" s="48"/>
    </row>
    <row r="6" spans="1:2" ht="17.100000000000001" customHeight="1" x14ac:dyDescent="0.15">
      <c r="A6" s="47"/>
      <c r="B6" s="48"/>
    </row>
    <row r="7" spans="1:2" ht="17.100000000000001" customHeight="1" x14ac:dyDescent="0.15">
      <c r="A7" s="47"/>
      <c r="B7" s="48"/>
    </row>
    <row r="8" spans="1:2" ht="17.100000000000001" customHeight="1" x14ac:dyDescent="0.15">
      <c r="A8" s="47"/>
      <c r="B8" s="48"/>
    </row>
    <row r="9" spans="1:2" ht="17.100000000000001" customHeight="1" x14ac:dyDescent="0.15">
      <c r="A9" s="47"/>
      <c r="B9" s="48"/>
    </row>
    <row r="10" spans="1:2" ht="17.100000000000001" customHeight="1" x14ac:dyDescent="0.15">
      <c r="A10" s="47"/>
      <c r="B10" s="48"/>
    </row>
    <row r="11" spans="1:2" ht="17.100000000000001" customHeight="1" x14ac:dyDescent="0.15">
      <c r="A11" s="47"/>
      <c r="B11" s="48"/>
    </row>
    <row r="12" spans="1:2" ht="17.100000000000001" customHeight="1" x14ac:dyDescent="0.15">
      <c r="A12" s="47"/>
      <c r="B12" s="48"/>
    </row>
    <row r="13" spans="1:2" ht="17.100000000000001" customHeight="1" x14ac:dyDescent="0.15">
      <c r="A13" s="47"/>
      <c r="B13" s="48"/>
    </row>
    <row r="14" spans="1:2" ht="17.100000000000001" customHeight="1" x14ac:dyDescent="0.15">
      <c r="A14" s="47"/>
      <c r="B14" s="48"/>
    </row>
    <row r="15" spans="1:2" ht="17.100000000000001" customHeight="1" x14ac:dyDescent="0.15">
      <c r="A15" s="47"/>
      <c r="B15" s="48"/>
    </row>
    <row r="16" spans="1:2" ht="17.100000000000001" customHeight="1" x14ac:dyDescent="0.15">
      <c r="A16" s="47"/>
      <c r="B16" s="48"/>
    </row>
    <row r="17" spans="1:2" ht="17.100000000000001" customHeight="1" x14ac:dyDescent="0.15">
      <c r="A17" s="47"/>
      <c r="B17" s="48"/>
    </row>
    <row r="18" spans="1:2" ht="17.100000000000001" customHeight="1" x14ac:dyDescent="0.15">
      <c r="A18" s="47"/>
      <c r="B18" s="48"/>
    </row>
    <row r="19" spans="1:2" ht="17.100000000000001" customHeight="1" x14ac:dyDescent="0.15">
      <c r="A19" s="47"/>
      <c r="B19" s="48"/>
    </row>
    <row r="20" spans="1:2" ht="17.100000000000001" customHeight="1" x14ac:dyDescent="0.15">
      <c r="A20" s="47"/>
      <c r="B20" s="48"/>
    </row>
    <row r="21" spans="1:2" ht="17.100000000000001" customHeight="1" x14ac:dyDescent="0.15">
      <c r="A21" s="47"/>
      <c r="B21" s="48"/>
    </row>
    <row r="22" spans="1:2" ht="17.100000000000001" customHeight="1" x14ac:dyDescent="0.15">
      <c r="A22" s="47"/>
      <c r="B22" s="48"/>
    </row>
    <row r="23" spans="1:2" ht="17.100000000000001" customHeight="1" x14ac:dyDescent="0.15">
      <c r="A23" s="47"/>
      <c r="B23" s="48"/>
    </row>
    <row r="24" spans="1:2" ht="17.100000000000001" customHeight="1" x14ac:dyDescent="0.15">
      <c r="A24" s="47"/>
      <c r="B24" s="48"/>
    </row>
    <row r="25" spans="1:2" ht="17.100000000000001" customHeight="1" x14ac:dyDescent="0.15">
      <c r="A25" s="47"/>
      <c r="B25" s="48"/>
    </row>
    <row r="26" spans="1:2" ht="17.100000000000001" customHeight="1" x14ac:dyDescent="0.15">
      <c r="A26" s="47"/>
      <c r="B26" s="48"/>
    </row>
    <row r="27" spans="1:2" ht="17.100000000000001" customHeight="1" x14ac:dyDescent="0.15">
      <c r="A27" s="47"/>
      <c r="B27" s="48"/>
    </row>
    <row r="28" spans="1:2" ht="17.100000000000001" customHeight="1" x14ac:dyDescent="0.15">
      <c r="A28" s="47"/>
      <c r="B28" s="48"/>
    </row>
    <row r="29" spans="1:2" ht="17.100000000000001" customHeight="1" x14ac:dyDescent="0.15">
      <c r="A29" s="47"/>
      <c r="B29" s="48"/>
    </row>
    <row r="30" spans="1:2" ht="17.100000000000001" customHeight="1" x14ac:dyDescent="0.15">
      <c r="A30" s="47"/>
      <c r="B30" s="48"/>
    </row>
    <row r="31" spans="1:2" ht="17.100000000000001" customHeight="1" x14ac:dyDescent="0.15">
      <c r="A31" s="47"/>
      <c r="B31" s="48"/>
    </row>
    <row r="32" spans="1:2" ht="17.100000000000001" customHeight="1" x14ac:dyDescent="0.15">
      <c r="A32" s="47"/>
      <c r="B32" s="48"/>
    </row>
    <row r="33" spans="1:2" ht="17.100000000000001" customHeight="1" x14ac:dyDescent="0.15">
      <c r="A33" s="47"/>
      <c r="B33" s="48"/>
    </row>
    <row r="34" spans="1:2" ht="17.100000000000001" customHeight="1" x14ac:dyDescent="0.15">
      <c r="A34" s="47"/>
      <c r="B34" s="48"/>
    </row>
    <row r="35" spans="1:2" ht="17.100000000000001" customHeight="1" x14ac:dyDescent="0.15">
      <c r="A35" s="47"/>
      <c r="B35" s="48"/>
    </row>
    <row r="36" spans="1:2" ht="17.100000000000001" customHeight="1" x14ac:dyDescent="0.15">
      <c r="A36" s="47"/>
      <c r="B36" s="48"/>
    </row>
    <row r="37" spans="1:2" ht="17.100000000000001" customHeight="1" x14ac:dyDescent="0.15">
      <c r="A37" s="47"/>
      <c r="B37" s="48"/>
    </row>
    <row r="38" spans="1:2" ht="17.100000000000001" customHeight="1" x14ac:dyDescent="0.15">
      <c r="A38" s="47"/>
      <c r="B38" s="48"/>
    </row>
    <row r="39" spans="1:2" ht="17.100000000000001" customHeight="1" x14ac:dyDescent="0.15">
      <c r="A39" s="47"/>
      <c r="B39" s="48"/>
    </row>
    <row r="40" spans="1:2" ht="17.100000000000001" customHeight="1" x14ac:dyDescent="0.15">
      <c r="A40" s="47"/>
      <c r="B40" s="48"/>
    </row>
    <row r="41" spans="1:2" ht="17.100000000000001" customHeight="1" x14ac:dyDescent="0.15">
      <c r="A41" s="47"/>
      <c r="B41" s="48"/>
    </row>
    <row r="42" spans="1:2" ht="17.100000000000001" customHeight="1" x14ac:dyDescent="0.15">
      <c r="A42" s="47"/>
      <c r="B42" s="48"/>
    </row>
    <row r="43" spans="1:2" ht="17.100000000000001" customHeight="1" x14ac:dyDescent="0.15">
      <c r="A43" s="47"/>
      <c r="B43" s="48"/>
    </row>
    <row r="44" spans="1:2" ht="17.100000000000001" customHeight="1" x14ac:dyDescent="0.15">
      <c r="A44" s="47"/>
      <c r="B44" s="48"/>
    </row>
    <row r="45" spans="1:2" ht="17.100000000000001" customHeight="1" x14ac:dyDescent="0.15">
      <c r="A45" s="47"/>
      <c r="B45" s="48"/>
    </row>
    <row r="46" spans="1:2" ht="17.100000000000001" customHeight="1" x14ac:dyDescent="0.15">
      <c r="A46" s="47"/>
      <c r="B46" s="48"/>
    </row>
    <row r="47" spans="1:2" ht="17.100000000000001" customHeight="1" x14ac:dyDescent="0.15">
      <c r="A47" s="47"/>
      <c r="B47" s="48"/>
    </row>
    <row r="48" spans="1:2" ht="17.100000000000001" customHeight="1" x14ac:dyDescent="0.15">
      <c r="A48" s="47"/>
      <c r="B48" s="48"/>
    </row>
    <row r="49" spans="1:2" ht="17.100000000000001" customHeight="1" x14ac:dyDescent="0.15">
      <c r="A49" s="47"/>
      <c r="B49" s="48"/>
    </row>
    <row r="50" spans="1:2" ht="17.100000000000001" customHeight="1" x14ac:dyDescent="0.15">
      <c r="A50" s="47"/>
      <c r="B50" s="48"/>
    </row>
    <row r="51" spans="1:2" ht="17.100000000000001" customHeight="1" x14ac:dyDescent="0.15">
      <c r="A51" s="47"/>
      <c r="B51" s="48"/>
    </row>
    <row r="52" spans="1:2" ht="17.100000000000001" customHeight="1" x14ac:dyDescent="0.15">
      <c r="A52" s="47"/>
      <c r="B52" s="48"/>
    </row>
    <row r="53" spans="1:2" ht="17.100000000000001" customHeight="1" x14ac:dyDescent="0.15">
      <c r="A53" s="47"/>
      <c r="B53" s="48"/>
    </row>
    <row r="54" spans="1:2" ht="17.100000000000001" customHeight="1" x14ac:dyDescent="0.15">
      <c r="A54" s="47"/>
      <c r="B54" s="48"/>
    </row>
    <row r="55" spans="1:2" ht="17.100000000000001" customHeight="1" x14ac:dyDescent="0.15">
      <c r="A55" s="47"/>
      <c r="B55" s="48"/>
    </row>
    <row r="56" spans="1:2" ht="17.100000000000001" customHeight="1" x14ac:dyDescent="0.15">
      <c r="A56" s="47"/>
      <c r="B56" s="48"/>
    </row>
    <row r="57" spans="1:2" ht="17.100000000000001" customHeight="1" x14ac:dyDescent="0.15">
      <c r="A57" s="47"/>
      <c r="B57" s="48"/>
    </row>
    <row r="58" spans="1:2" ht="17.100000000000001" customHeight="1" x14ac:dyDescent="0.15">
      <c r="A58" s="47"/>
      <c r="B58" s="48"/>
    </row>
    <row r="59" spans="1:2" ht="17.100000000000001" customHeight="1" x14ac:dyDescent="0.15">
      <c r="A59" s="47"/>
      <c r="B59" s="48"/>
    </row>
    <row r="60" spans="1:2" ht="17.100000000000001" customHeight="1" x14ac:dyDescent="0.15">
      <c r="A60" s="47"/>
      <c r="B60" s="48"/>
    </row>
    <row r="61" spans="1:2" ht="17.100000000000001" customHeight="1" x14ac:dyDescent="0.15">
      <c r="A61" s="47"/>
      <c r="B61" s="48"/>
    </row>
    <row r="62" spans="1:2" ht="17.100000000000001" customHeight="1" x14ac:dyDescent="0.15">
      <c r="A62" s="47"/>
      <c r="B62" s="48"/>
    </row>
    <row r="63" spans="1:2" ht="17.100000000000001" customHeight="1" x14ac:dyDescent="0.15">
      <c r="A63" s="47"/>
      <c r="B63" s="48"/>
    </row>
    <row r="64" spans="1:2" ht="17.100000000000001" customHeight="1" x14ac:dyDescent="0.15">
      <c r="A64" s="47"/>
      <c r="B64" s="48"/>
    </row>
    <row r="65" spans="1:2" ht="17.100000000000001" customHeight="1" x14ac:dyDescent="0.15">
      <c r="A65" s="47"/>
      <c r="B65" s="48"/>
    </row>
    <row r="66" spans="1:2" ht="17.100000000000001" customHeight="1" x14ac:dyDescent="0.15">
      <c r="A66" s="47"/>
      <c r="B66" s="48"/>
    </row>
    <row r="67" spans="1:2" ht="17.100000000000001" customHeight="1" x14ac:dyDescent="0.15">
      <c r="A67" s="47"/>
      <c r="B67" s="48"/>
    </row>
    <row r="68" spans="1:2" ht="17.100000000000001" customHeight="1" x14ac:dyDescent="0.15">
      <c r="A68" s="47"/>
      <c r="B68" s="48"/>
    </row>
    <row r="69" spans="1:2" ht="17.100000000000001" customHeight="1" x14ac:dyDescent="0.15">
      <c r="A69" s="47"/>
      <c r="B69" s="48"/>
    </row>
    <row r="70" spans="1:2" ht="17.100000000000001" customHeight="1" x14ac:dyDescent="0.15">
      <c r="A70" s="47"/>
      <c r="B70" s="48"/>
    </row>
    <row r="71" spans="1:2" ht="17.100000000000001" customHeight="1" x14ac:dyDescent="0.15">
      <c r="A71" s="47"/>
      <c r="B71" s="48"/>
    </row>
    <row r="72" spans="1:2" ht="17.100000000000001" customHeight="1" x14ac:dyDescent="0.15">
      <c r="A72" s="47"/>
      <c r="B72" s="48"/>
    </row>
    <row r="73" spans="1:2" ht="17.100000000000001" customHeight="1" x14ac:dyDescent="0.15">
      <c r="A73" s="47"/>
      <c r="B73" s="48"/>
    </row>
    <row r="74" spans="1:2" ht="17.100000000000001" customHeight="1" x14ac:dyDescent="0.15">
      <c r="A74" s="47"/>
      <c r="B74" s="48"/>
    </row>
    <row r="75" spans="1:2" ht="17.100000000000001" customHeight="1" x14ac:dyDescent="0.15">
      <c r="A75" s="47"/>
      <c r="B75" s="48"/>
    </row>
    <row r="76" spans="1:2" ht="17.100000000000001" customHeight="1" x14ac:dyDescent="0.15">
      <c r="A76" s="47"/>
      <c r="B76" s="48"/>
    </row>
    <row r="77" spans="1:2" ht="17.100000000000001" customHeight="1" x14ac:dyDescent="0.15">
      <c r="A77" s="47"/>
      <c r="B77" s="48"/>
    </row>
    <row r="78" spans="1:2" ht="17.100000000000001" customHeight="1" x14ac:dyDescent="0.15">
      <c r="A78" s="47"/>
      <c r="B78" s="48"/>
    </row>
    <row r="79" spans="1:2" ht="17.100000000000001" customHeight="1" x14ac:dyDescent="0.15">
      <c r="A79" s="47"/>
      <c r="B79" s="48"/>
    </row>
    <row r="80" spans="1:2" ht="17.100000000000001" customHeight="1" x14ac:dyDescent="0.15">
      <c r="A80" s="47"/>
      <c r="B80" s="48"/>
    </row>
    <row r="81" spans="1:2" ht="17.100000000000001" customHeight="1" x14ac:dyDescent="0.15">
      <c r="A81" s="47"/>
      <c r="B81" s="48"/>
    </row>
    <row r="82" spans="1:2" ht="17.100000000000001" customHeight="1" x14ac:dyDescent="0.15">
      <c r="A82" s="47"/>
      <c r="B82" s="48"/>
    </row>
    <row r="83" spans="1:2" ht="17.100000000000001" customHeight="1" x14ac:dyDescent="0.15">
      <c r="A83" s="47"/>
      <c r="B83" s="48"/>
    </row>
    <row r="84" spans="1:2" ht="17.100000000000001" customHeight="1" x14ac:dyDescent="0.15">
      <c r="A84" s="47"/>
      <c r="B84" s="48"/>
    </row>
    <row r="85" spans="1:2" ht="17.100000000000001" customHeight="1" x14ac:dyDescent="0.15">
      <c r="A85" s="47"/>
      <c r="B85" s="48"/>
    </row>
    <row r="86" spans="1:2" ht="17.100000000000001" customHeight="1" x14ac:dyDescent="0.15">
      <c r="A86" s="47"/>
      <c r="B86" s="48"/>
    </row>
    <row r="87" spans="1:2" ht="17.100000000000001" customHeight="1" x14ac:dyDescent="0.15">
      <c r="A87" s="47"/>
      <c r="B87" s="48"/>
    </row>
    <row r="88" spans="1:2" ht="17.100000000000001" customHeight="1" x14ac:dyDescent="0.15">
      <c r="A88" s="47"/>
      <c r="B88" s="48"/>
    </row>
    <row r="89" spans="1:2" ht="17.100000000000001" customHeight="1" x14ac:dyDescent="0.15">
      <c r="A89" s="47"/>
      <c r="B89" s="48"/>
    </row>
    <row r="90" spans="1:2" ht="17.100000000000001" customHeight="1" x14ac:dyDescent="0.15">
      <c r="A90" s="47"/>
      <c r="B90" s="48"/>
    </row>
    <row r="91" spans="1:2" ht="17.100000000000001" customHeight="1" x14ac:dyDescent="0.15">
      <c r="A91" s="47"/>
      <c r="B91" s="48"/>
    </row>
    <row r="92" spans="1:2" ht="17.100000000000001" customHeight="1" x14ac:dyDescent="0.15">
      <c r="A92" s="47"/>
      <c r="B92" s="48"/>
    </row>
    <row r="93" spans="1:2" ht="17.100000000000001" customHeight="1" x14ac:dyDescent="0.15">
      <c r="A93" s="47"/>
      <c r="B93" s="48"/>
    </row>
    <row r="94" spans="1:2" ht="17.100000000000001" customHeight="1" x14ac:dyDescent="0.15">
      <c r="A94" s="47"/>
      <c r="B94" s="48"/>
    </row>
    <row r="95" spans="1:2" ht="17.100000000000001" customHeight="1" x14ac:dyDescent="0.15">
      <c r="A95" s="47"/>
      <c r="B95" s="48"/>
    </row>
    <row r="96" spans="1:2" ht="17.100000000000001" customHeight="1" x14ac:dyDescent="0.15">
      <c r="A96" s="47"/>
      <c r="B96" s="48"/>
    </row>
    <row r="97" spans="1:2" ht="17.100000000000001" customHeight="1" x14ac:dyDescent="0.15">
      <c r="A97" s="47"/>
      <c r="B97" s="48"/>
    </row>
    <row r="98" spans="1:2" ht="17.100000000000001" customHeight="1" x14ac:dyDescent="0.15">
      <c r="A98" s="47"/>
      <c r="B98" s="48"/>
    </row>
    <row r="99" spans="1:2" ht="17.100000000000001" customHeight="1" x14ac:dyDescent="0.15">
      <c r="A99" s="47"/>
      <c r="B99" s="48"/>
    </row>
    <row r="100" spans="1:2" ht="17.100000000000001" customHeight="1" x14ac:dyDescent="0.15">
      <c r="A100" s="47"/>
      <c r="B100" s="48"/>
    </row>
  </sheetData>
  <sheetProtection sheet="1" objects="1" insertRows="0" deleteRows="0"/>
  <dataValidations count="1">
    <dataValidation type="list" allowBlank="1" showInputMessage="1" showErrorMessage="1" sqref="A3:A100" xr:uid="{00000000-0002-0000-0200-000000000000}">
      <formula1>"NPAP, NKOV, NALOB,NPET,NFBR,NPS,"</formula1>
    </dataValidation>
  </dataValidation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&amp;L&amp;8EKO-KOM, a.s.&amp;C&amp;8Výkaz výkupny verze 3.0&amp;R&amp;8strana 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F100"/>
  <sheetViews>
    <sheetView tabSelected="1" topLeftCell="C1" zoomScaleNormal="100" workbookViewId="0">
      <pane ySplit="2" topLeftCell="A3" activePane="bottomLeft" state="frozen"/>
      <selection activeCell="B5" sqref="B5"/>
      <selection pane="bottomLeft" activeCell="D4" sqref="D4"/>
    </sheetView>
  </sheetViews>
  <sheetFormatPr defaultColWidth="9" defaultRowHeight="17.100000000000001" customHeight="1" x14ac:dyDescent="0.2"/>
  <cols>
    <col min="1" max="1" width="32.28515625" style="33" customWidth="1"/>
    <col min="2" max="6" width="15.5703125" style="33" customWidth="1"/>
    <col min="7" max="16384" width="9" style="33"/>
  </cols>
  <sheetData>
    <row r="1" spans="1:6" ht="30.2" customHeight="1" thickBot="1" x14ac:dyDescent="0.25">
      <c r="A1" s="32" t="s">
        <v>22</v>
      </c>
      <c r="B1" s="92" t="str">
        <f>Úvod!C2&amp; " výkaz za období: "&amp;Úvod!B5&amp;".Q "&amp;Úvod!D5&amp;", Ev. číslo: "&amp;Úvod!E14</f>
        <v xml:space="preserve">Běžný výkaz za období: .Q , Ev. číslo: </v>
      </c>
      <c r="C1" s="93"/>
      <c r="D1" s="93"/>
      <c r="E1" s="93"/>
      <c r="F1" s="94"/>
    </row>
    <row r="2" spans="1:6" ht="45" customHeight="1" x14ac:dyDescent="0.2">
      <c r="A2" s="34" t="s">
        <v>14</v>
      </c>
      <c r="B2" s="35" t="s">
        <v>29</v>
      </c>
      <c r="C2" s="35" t="s">
        <v>30</v>
      </c>
      <c r="D2" s="36" t="s">
        <v>26</v>
      </c>
      <c r="E2" s="36" t="s">
        <v>27</v>
      </c>
      <c r="F2" s="37" t="s">
        <v>28</v>
      </c>
    </row>
    <row r="3" spans="1:6" ht="17.100000000000001" customHeight="1" x14ac:dyDescent="0.2">
      <c r="A3" s="38"/>
      <c r="B3" s="39"/>
      <c r="C3" s="39"/>
      <c r="D3" s="39"/>
      <c r="E3" s="40"/>
      <c r="F3" s="39"/>
    </row>
    <row r="4" spans="1:6" ht="17.100000000000001" customHeight="1" x14ac:dyDescent="0.2">
      <c r="A4" s="38"/>
      <c r="B4" s="39"/>
      <c r="C4" s="39"/>
      <c r="D4" s="39"/>
      <c r="E4" s="40"/>
      <c r="F4" s="39"/>
    </row>
    <row r="5" spans="1:6" ht="17.100000000000001" customHeight="1" x14ac:dyDescent="0.2">
      <c r="A5" s="38"/>
      <c r="B5" s="39"/>
      <c r="C5" s="39"/>
      <c r="D5" s="39"/>
      <c r="E5" s="40"/>
      <c r="F5" s="39"/>
    </row>
    <row r="6" spans="1:6" ht="17.100000000000001" customHeight="1" x14ac:dyDescent="0.2">
      <c r="A6" s="38"/>
      <c r="B6" s="39"/>
      <c r="C6" s="39"/>
      <c r="D6" s="39"/>
      <c r="E6" s="40"/>
      <c r="F6" s="39"/>
    </row>
    <row r="7" spans="1:6" ht="17.100000000000001" customHeight="1" x14ac:dyDescent="0.2">
      <c r="A7" s="38"/>
      <c r="B7" s="39"/>
      <c r="C7" s="39"/>
      <c r="D7" s="39"/>
      <c r="E7" s="40"/>
      <c r="F7" s="39"/>
    </row>
    <row r="8" spans="1:6" ht="17.100000000000001" customHeight="1" x14ac:dyDescent="0.2">
      <c r="A8" s="38"/>
      <c r="B8" s="39"/>
      <c r="C8" s="39"/>
      <c r="D8" s="39"/>
      <c r="E8" s="40"/>
      <c r="F8" s="39"/>
    </row>
    <row r="9" spans="1:6" ht="17.100000000000001" customHeight="1" x14ac:dyDescent="0.2">
      <c r="A9" s="38"/>
      <c r="B9" s="39"/>
      <c r="C9" s="39"/>
      <c r="D9" s="39"/>
      <c r="E9" s="40"/>
      <c r="F9" s="39"/>
    </row>
    <row r="10" spans="1:6" ht="17.100000000000001" customHeight="1" x14ac:dyDescent="0.2">
      <c r="A10" s="38"/>
      <c r="B10" s="39"/>
      <c r="C10" s="39"/>
      <c r="D10" s="39"/>
      <c r="E10" s="40"/>
      <c r="F10" s="39"/>
    </row>
    <row r="11" spans="1:6" ht="17.100000000000001" customHeight="1" x14ac:dyDescent="0.2">
      <c r="A11" s="38"/>
      <c r="B11" s="39"/>
      <c r="C11" s="39"/>
      <c r="D11" s="39"/>
      <c r="E11" s="40"/>
      <c r="F11" s="39"/>
    </row>
    <row r="12" spans="1:6" ht="17.100000000000001" customHeight="1" x14ac:dyDescent="0.2">
      <c r="A12" s="38"/>
      <c r="B12" s="39"/>
      <c r="C12" s="39"/>
      <c r="D12" s="39"/>
      <c r="E12" s="40"/>
      <c r="F12" s="39"/>
    </row>
    <row r="13" spans="1:6" ht="17.100000000000001" customHeight="1" x14ac:dyDescent="0.2">
      <c r="A13" s="38"/>
      <c r="B13" s="39"/>
      <c r="C13" s="39"/>
      <c r="D13" s="39"/>
      <c r="E13" s="40"/>
      <c r="F13" s="39"/>
    </row>
    <row r="14" spans="1:6" ht="17.100000000000001" customHeight="1" x14ac:dyDescent="0.2">
      <c r="A14" s="38"/>
      <c r="B14" s="39"/>
      <c r="C14" s="39"/>
      <c r="D14" s="39"/>
      <c r="E14" s="40"/>
      <c r="F14" s="39"/>
    </row>
    <row r="15" spans="1:6" ht="17.100000000000001" customHeight="1" x14ac:dyDescent="0.2">
      <c r="A15" s="38"/>
      <c r="B15" s="39"/>
      <c r="C15" s="39"/>
      <c r="D15" s="39"/>
      <c r="E15" s="40"/>
      <c r="F15" s="39"/>
    </row>
    <row r="16" spans="1:6" ht="17.100000000000001" customHeight="1" x14ac:dyDescent="0.2">
      <c r="A16" s="38"/>
      <c r="B16" s="39"/>
      <c r="C16" s="39"/>
      <c r="D16" s="39"/>
      <c r="E16" s="40"/>
      <c r="F16" s="39"/>
    </row>
    <row r="17" spans="1:6" ht="17.100000000000001" customHeight="1" x14ac:dyDescent="0.2">
      <c r="A17" s="38"/>
      <c r="B17" s="39"/>
      <c r="C17" s="39"/>
      <c r="D17" s="39"/>
      <c r="E17" s="40"/>
      <c r="F17" s="39"/>
    </row>
    <row r="18" spans="1:6" ht="17.100000000000001" customHeight="1" x14ac:dyDescent="0.2">
      <c r="A18" s="38"/>
      <c r="B18" s="39"/>
      <c r="C18" s="39"/>
      <c r="D18" s="39"/>
      <c r="E18" s="40"/>
      <c r="F18" s="39"/>
    </row>
    <row r="19" spans="1:6" ht="17.100000000000001" customHeight="1" x14ac:dyDescent="0.2">
      <c r="A19" s="38"/>
      <c r="B19" s="39"/>
      <c r="C19" s="39"/>
      <c r="D19" s="39"/>
      <c r="E19" s="40"/>
      <c r="F19" s="39"/>
    </row>
    <row r="20" spans="1:6" ht="17.100000000000001" customHeight="1" x14ac:dyDescent="0.2">
      <c r="A20" s="38"/>
      <c r="B20" s="39"/>
      <c r="C20" s="39"/>
      <c r="D20" s="39"/>
      <c r="E20" s="40"/>
      <c r="F20" s="39"/>
    </row>
    <row r="21" spans="1:6" ht="17.100000000000001" customHeight="1" x14ac:dyDescent="0.2">
      <c r="A21" s="38"/>
      <c r="B21" s="39"/>
      <c r="C21" s="39"/>
      <c r="D21" s="39"/>
      <c r="E21" s="40"/>
      <c r="F21" s="39"/>
    </row>
    <row r="22" spans="1:6" ht="17.100000000000001" customHeight="1" x14ac:dyDescent="0.2">
      <c r="A22" s="38"/>
      <c r="B22" s="39"/>
      <c r="C22" s="39"/>
      <c r="D22" s="39"/>
      <c r="E22" s="40"/>
      <c r="F22" s="39"/>
    </row>
    <row r="23" spans="1:6" ht="17.100000000000001" customHeight="1" x14ac:dyDescent="0.2">
      <c r="A23" s="38"/>
      <c r="B23" s="39"/>
      <c r="C23" s="39"/>
      <c r="D23" s="39"/>
      <c r="E23" s="40"/>
      <c r="F23" s="39"/>
    </row>
    <row r="24" spans="1:6" ht="17.100000000000001" customHeight="1" x14ac:dyDescent="0.2">
      <c r="A24" s="38"/>
      <c r="B24" s="39"/>
      <c r="C24" s="39"/>
      <c r="D24" s="39"/>
      <c r="E24" s="40"/>
      <c r="F24" s="39"/>
    </row>
    <row r="25" spans="1:6" ht="17.100000000000001" customHeight="1" x14ac:dyDescent="0.2">
      <c r="A25" s="38"/>
      <c r="B25" s="39"/>
      <c r="C25" s="39"/>
      <c r="D25" s="39"/>
      <c r="E25" s="40"/>
      <c r="F25" s="39"/>
    </row>
    <row r="26" spans="1:6" ht="17.100000000000001" customHeight="1" x14ac:dyDescent="0.2">
      <c r="A26" s="38"/>
      <c r="B26" s="39"/>
      <c r="C26" s="39"/>
      <c r="D26" s="39"/>
      <c r="E26" s="40"/>
      <c r="F26" s="39"/>
    </row>
    <row r="27" spans="1:6" ht="17.100000000000001" customHeight="1" x14ac:dyDescent="0.2">
      <c r="A27" s="38"/>
      <c r="B27" s="39"/>
      <c r="C27" s="39"/>
      <c r="D27" s="39"/>
      <c r="E27" s="40"/>
      <c r="F27" s="39"/>
    </row>
    <row r="28" spans="1:6" ht="17.100000000000001" customHeight="1" x14ac:dyDescent="0.2">
      <c r="A28" s="38"/>
      <c r="B28" s="39"/>
      <c r="C28" s="39"/>
      <c r="D28" s="39"/>
      <c r="E28" s="40"/>
      <c r="F28" s="39"/>
    </row>
    <row r="29" spans="1:6" ht="17.100000000000001" customHeight="1" x14ac:dyDescent="0.2">
      <c r="A29" s="38"/>
      <c r="B29" s="39"/>
      <c r="C29" s="39"/>
      <c r="D29" s="39"/>
      <c r="E29" s="40"/>
      <c r="F29" s="39"/>
    </row>
    <row r="30" spans="1:6" ht="17.100000000000001" customHeight="1" x14ac:dyDescent="0.2">
      <c r="A30" s="38"/>
      <c r="B30" s="39"/>
      <c r="C30" s="39"/>
      <c r="D30" s="39"/>
      <c r="E30" s="40"/>
      <c r="F30" s="39"/>
    </row>
    <row r="31" spans="1:6" ht="17.100000000000001" customHeight="1" x14ac:dyDescent="0.2">
      <c r="A31" s="38"/>
      <c r="B31" s="39"/>
      <c r="C31" s="39"/>
      <c r="D31" s="39"/>
      <c r="E31" s="40"/>
      <c r="F31" s="39"/>
    </row>
    <row r="32" spans="1:6" ht="17.100000000000001" customHeight="1" x14ac:dyDescent="0.2">
      <c r="A32" s="38"/>
      <c r="B32" s="39"/>
      <c r="C32" s="39"/>
      <c r="D32" s="39"/>
      <c r="E32" s="40"/>
      <c r="F32" s="39"/>
    </row>
    <row r="33" spans="1:6" ht="17.100000000000001" customHeight="1" x14ac:dyDescent="0.2">
      <c r="A33" s="38"/>
      <c r="B33" s="39"/>
      <c r="C33" s="39"/>
      <c r="D33" s="39"/>
      <c r="E33" s="40"/>
      <c r="F33" s="39"/>
    </row>
    <row r="34" spans="1:6" ht="17.100000000000001" customHeight="1" x14ac:dyDescent="0.2">
      <c r="A34" s="38"/>
      <c r="B34" s="39"/>
      <c r="C34" s="39"/>
      <c r="D34" s="39"/>
      <c r="E34" s="40"/>
      <c r="F34" s="39"/>
    </row>
    <row r="35" spans="1:6" ht="17.100000000000001" customHeight="1" x14ac:dyDescent="0.2">
      <c r="A35" s="38"/>
      <c r="B35" s="39"/>
      <c r="C35" s="39"/>
      <c r="D35" s="39"/>
      <c r="E35" s="40"/>
      <c r="F35" s="39"/>
    </row>
    <row r="36" spans="1:6" ht="17.100000000000001" customHeight="1" x14ac:dyDescent="0.2">
      <c r="A36" s="38"/>
      <c r="B36" s="39"/>
      <c r="C36" s="39"/>
      <c r="D36" s="39"/>
      <c r="E36" s="40"/>
      <c r="F36" s="39"/>
    </row>
    <row r="37" spans="1:6" ht="17.100000000000001" customHeight="1" x14ac:dyDescent="0.2">
      <c r="A37" s="38"/>
      <c r="B37" s="39"/>
      <c r="C37" s="39"/>
      <c r="D37" s="39"/>
      <c r="E37" s="40"/>
      <c r="F37" s="39"/>
    </row>
    <row r="38" spans="1:6" ht="17.100000000000001" customHeight="1" x14ac:dyDescent="0.2">
      <c r="A38" s="38"/>
      <c r="B38" s="39"/>
      <c r="C38" s="39"/>
      <c r="D38" s="39"/>
      <c r="E38" s="40"/>
      <c r="F38" s="39"/>
    </row>
    <row r="39" spans="1:6" ht="17.100000000000001" customHeight="1" x14ac:dyDescent="0.2">
      <c r="A39" s="38"/>
      <c r="B39" s="39"/>
      <c r="C39" s="39"/>
      <c r="D39" s="39"/>
      <c r="E39" s="40"/>
      <c r="F39" s="39"/>
    </row>
    <row r="40" spans="1:6" ht="17.100000000000001" customHeight="1" x14ac:dyDescent="0.2">
      <c r="A40" s="38"/>
      <c r="B40" s="39"/>
      <c r="C40" s="39"/>
      <c r="D40" s="39"/>
      <c r="E40" s="40"/>
      <c r="F40" s="39"/>
    </row>
    <row r="41" spans="1:6" ht="17.100000000000001" customHeight="1" x14ac:dyDescent="0.2">
      <c r="A41" s="38"/>
      <c r="B41" s="39"/>
      <c r="C41" s="39"/>
      <c r="D41" s="39"/>
      <c r="E41" s="40"/>
      <c r="F41" s="39"/>
    </row>
    <row r="42" spans="1:6" ht="17.100000000000001" customHeight="1" x14ac:dyDescent="0.2">
      <c r="A42" s="38"/>
      <c r="B42" s="39"/>
      <c r="C42" s="39"/>
      <c r="D42" s="39"/>
      <c r="E42" s="40"/>
      <c r="F42" s="39"/>
    </row>
    <row r="43" spans="1:6" ht="17.100000000000001" customHeight="1" x14ac:dyDescent="0.2">
      <c r="A43" s="38"/>
      <c r="B43" s="39"/>
      <c r="C43" s="39"/>
      <c r="D43" s="39"/>
      <c r="E43" s="40"/>
      <c r="F43" s="39"/>
    </row>
    <row r="44" spans="1:6" ht="17.100000000000001" customHeight="1" x14ac:dyDescent="0.2">
      <c r="A44" s="38"/>
      <c r="B44" s="39"/>
      <c r="C44" s="39"/>
      <c r="D44" s="39"/>
      <c r="E44" s="40"/>
      <c r="F44" s="39"/>
    </row>
    <row r="45" spans="1:6" ht="17.100000000000001" customHeight="1" x14ac:dyDescent="0.2">
      <c r="A45" s="38"/>
      <c r="B45" s="39"/>
      <c r="C45" s="39"/>
      <c r="D45" s="39"/>
      <c r="E45" s="40"/>
      <c r="F45" s="39"/>
    </row>
    <row r="46" spans="1:6" ht="17.100000000000001" customHeight="1" x14ac:dyDescent="0.2">
      <c r="A46" s="38"/>
      <c r="B46" s="39"/>
      <c r="C46" s="39"/>
      <c r="D46" s="39"/>
      <c r="E46" s="40"/>
      <c r="F46" s="39"/>
    </row>
    <row r="47" spans="1:6" ht="17.100000000000001" customHeight="1" x14ac:dyDescent="0.2">
      <c r="A47" s="38"/>
      <c r="B47" s="39"/>
      <c r="C47" s="39"/>
      <c r="D47" s="39"/>
      <c r="E47" s="40"/>
      <c r="F47" s="39"/>
    </row>
    <row r="48" spans="1:6" ht="17.100000000000001" customHeight="1" x14ac:dyDescent="0.2">
      <c r="A48" s="38"/>
      <c r="B48" s="39"/>
      <c r="C48" s="39"/>
      <c r="D48" s="39"/>
      <c r="E48" s="40"/>
      <c r="F48" s="39"/>
    </row>
    <row r="49" spans="1:6" ht="17.100000000000001" customHeight="1" x14ac:dyDescent="0.2">
      <c r="A49" s="38"/>
      <c r="B49" s="39"/>
      <c r="C49" s="39"/>
      <c r="D49" s="39"/>
      <c r="E49" s="40"/>
      <c r="F49" s="39"/>
    </row>
    <row r="50" spans="1:6" ht="17.100000000000001" customHeight="1" x14ac:dyDescent="0.2">
      <c r="A50" s="38"/>
      <c r="B50" s="39"/>
      <c r="C50" s="39"/>
      <c r="D50" s="39"/>
      <c r="E50" s="40"/>
      <c r="F50" s="39"/>
    </row>
    <row r="51" spans="1:6" ht="17.100000000000001" customHeight="1" x14ac:dyDescent="0.2">
      <c r="A51" s="38"/>
      <c r="B51" s="39"/>
      <c r="C51" s="39"/>
      <c r="D51" s="39"/>
      <c r="E51" s="40"/>
      <c r="F51" s="39"/>
    </row>
    <row r="52" spans="1:6" ht="17.100000000000001" customHeight="1" x14ac:dyDescent="0.2">
      <c r="A52" s="38"/>
      <c r="B52" s="39"/>
      <c r="C52" s="39"/>
      <c r="D52" s="39"/>
      <c r="E52" s="40"/>
      <c r="F52" s="39"/>
    </row>
    <row r="53" spans="1:6" ht="17.100000000000001" customHeight="1" x14ac:dyDescent="0.2">
      <c r="A53" s="38"/>
      <c r="B53" s="39"/>
      <c r="C53" s="39"/>
      <c r="D53" s="39"/>
      <c r="E53" s="40"/>
      <c r="F53" s="39"/>
    </row>
    <row r="54" spans="1:6" ht="17.100000000000001" customHeight="1" x14ac:dyDescent="0.2">
      <c r="A54" s="38"/>
      <c r="B54" s="39"/>
      <c r="C54" s="39"/>
      <c r="D54" s="39"/>
      <c r="E54" s="40"/>
      <c r="F54" s="39"/>
    </row>
    <row r="55" spans="1:6" ht="17.100000000000001" customHeight="1" x14ac:dyDescent="0.2">
      <c r="A55" s="38"/>
      <c r="B55" s="39"/>
      <c r="C55" s="39"/>
      <c r="D55" s="39"/>
      <c r="E55" s="40"/>
      <c r="F55" s="39"/>
    </row>
    <row r="56" spans="1:6" ht="17.100000000000001" customHeight="1" x14ac:dyDescent="0.2">
      <c r="A56" s="38"/>
      <c r="B56" s="39"/>
      <c r="C56" s="39"/>
      <c r="D56" s="39"/>
      <c r="E56" s="40"/>
      <c r="F56" s="39"/>
    </row>
    <row r="57" spans="1:6" ht="17.100000000000001" customHeight="1" x14ac:dyDescent="0.2">
      <c r="A57" s="38"/>
      <c r="B57" s="39"/>
      <c r="C57" s="39"/>
      <c r="D57" s="39"/>
      <c r="E57" s="40"/>
      <c r="F57" s="39"/>
    </row>
    <row r="58" spans="1:6" ht="17.100000000000001" customHeight="1" x14ac:dyDescent="0.2">
      <c r="A58" s="38"/>
      <c r="B58" s="39"/>
      <c r="C58" s="39"/>
      <c r="D58" s="39"/>
      <c r="E58" s="40"/>
      <c r="F58" s="39"/>
    </row>
    <row r="59" spans="1:6" ht="17.100000000000001" customHeight="1" x14ac:dyDescent="0.2">
      <c r="A59" s="38"/>
      <c r="B59" s="39"/>
      <c r="C59" s="39"/>
      <c r="D59" s="39"/>
      <c r="E59" s="40"/>
      <c r="F59" s="39"/>
    </row>
    <row r="60" spans="1:6" ht="17.100000000000001" customHeight="1" x14ac:dyDescent="0.2">
      <c r="A60" s="38"/>
      <c r="B60" s="39"/>
      <c r="C60" s="39"/>
      <c r="D60" s="39"/>
      <c r="E60" s="40"/>
      <c r="F60" s="39"/>
    </row>
    <row r="61" spans="1:6" ht="17.100000000000001" customHeight="1" x14ac:dyDescent="0.2">
      <c r="A61" s="38"/>
      <c r="B61" s="39"/>
      <c r="C61" s="39"/>
      <c r="D61" s="39"/>
      <c r="E61" s="40"/>
      <c r="F61" s="39"/>
    </row>
    <row r="62" spans="1:6" ht="17.100000000000001" customHeight="1" x14ac:dyDescent="0.2">
      <c r="A62" s="38"/>
      <c r="B62" s="39"/>
      <c r="C62" s="39"/>
      <c r="D62" s="39"/>
      <c r="E62" s="40"/>
      <c r="F62" s="39"/>
    </row>
    <row r="63" spans="1:6" ht="17.100000000000001" customHeight="1" x14ac:dyDescent="0.2">
      <c r="A63" s="38"/>
      <c r="B63" s="39"/>
      <c r="C63" s="39"/>
      <c r="D63" s="39"/>
      <c r="E63" s="40"/>
      <c r="F63" s="39"/>
    </row>
    <row r="64" spans="1:6" ht="17.100000000000001" customHeight="1" x14ac:dyDescent="0.2">
      <c r="A64" s="38"/>
      <c r="B64" s="39"/>
      <c r="C64" s="39"/>
      <c r="D64" s="39"/>
      <c r="E64" s="40"/>
      <c r="F64" s="39"/>
    </row>
    <row r="65" spans="1:6" ht="17.100000000000001" customHeight="1" x14ac:dyDescent="0.2">
      <c r="A65" s="38"/>
      <c r="B65" s="39"/>
      <c r="C65" s="39"/>
      <c r="D65" s="39"/>
      <c r="E65" s="40"/>
      <c r="F65" s="39"/>
    </row>
    <row r="66" spans="1:6" ht="17.100000000000001" customHeight="1" x14ac:dyDescent="0.2">
      <c r="A66" s="38"/>
      <c r="B66" s="39"/>
      <c r="C66" s="39"/>
      <c r="D66" s="39"/>
      <c r="E66" s="40"/>
      <c r="F66" s="39"/>
    </row>
    <row r="67" spans="1:6" ht="17.100000000000001" customHeight="1" x14ac:dyDescent="0.2">
      <c r="A67" s="38"/>
      <c r="B67" s="39"/>
      <c r="C67" s="39"/>
      <c r="D67" s="39"/>
      <c r="E67" s="40"/>
      <c r="F67" s="39"/>
    </row>
    <row r="68" spans="1:6" ht="17.100000000000001" customHeight="1" x14ac:dyDescent="0.2">
      <c r="A68" s="38"/>
      <c r="B68" s="39"/>
      <c r="C68" s="39"/>
      <c r="D68" s="39"/>
      <c r="E68" s="40"/>
      <c r="F68" s="39"/>
    </row>
    <row r="69" spans="1:6" ht="17.100000000000001" customHeight="1" x14ac:dyDescent="0.2">
      <c r="A69" s="38"/>
      <c r="B69" s="39"/>
      <c r="C69" s="39"/>
      <c r="D69" s="39"/>
      <c r="E69" s="40"/>
      <c r="F69" s="39"/>
    </row>
    <row r="70" spans="1:6" ht="17.100000000000001" customHeight="1" x14ac:dyDescent="0.2">
      <c r="A70" s="38"/>
      <c r="B70" s="39"/>
      <c r="C70" s="39"/>
      <c r="D70" s="39"/>
      <c r="E70" s="40"/>
      <c r="F70" s="39"/>
    </row>
    <row r="71" spans="1:6" ht="17.100000000000001" customHeight="1" x14ac:dyDescent="0.2">
      <c r="A71" s="38"/>
      <c r="B71" s="39"/>
      <c r="C71" s="39"/>
      <c r="D71" s="39"/>
      <c r="E71" s="40"/>
      <c r="F71" s="39"/>
    </row>
    <row r="72" spans="1:6" ht="17.100000000000001" customHeight="1" x14ac:dyDescent="0.2">
      <c r="A72" s="38"/>
      <c r="B72" s="39"/>
      <c r="C72" s="39"/>
      <c r="D72" s="39"/>
      <c r="E72" s="40"/>
      <c r="F72" s="39"/>
    </row>
    <row r="73" spans="1:6" ht="17.100000000000001" customHeight="1" x14ac:dyDescent="0.2">
      <c r="A73" s="38"/>
      <c r="B73" s="39"/>
      <c r="C73" s="39"/>
      <c r="D73" s="39"/>
      <c r="E73" s="40"/>
      <c r="F73" s="39"/>
    </row>
    <row r="74" spans="1:6" ht="17.100000000000001" customHeight="1" x14ac:dyDescent="0.2">
      <c r="A74" s="38"/>
      <c r="B74" s="39"/>
      <c r="C74" s="39"/>
      <c r="D74" s="39"/>
      <c r="E74" s="40"/>
      <c r="F74" s="39"/>
    </row>
    <row r="75" spans="1:6" ht="17.100000000000001" customHeight="1" x14ac:dyDescent="0.2">
      <c r="A75" s="38"/>
      <c r="B75" s="39"/>
      <c r="C75" s="39"/>
      <c r="D75" s="39"/>
      <c r="E75" s="40"/>
      <c r="F75" s="39"/>
    </row>
    <row r="76" spans="1:6" ht="17.100000000000001" customHeight="1" x14ac:dyDescent="0.2">
      <c r="A76" s="38"/>
      <c r="B76" s="39"/>
      <c r="C76" s="39"/>
      <c r="D76" s="39"/>
      <c r="E76" s="40"/>
      <c r="F76" s="39"/>
    </row>
    <row r="77" spans="1:6" ht="17.100000000000001" customHeight="1" x14ac:dyDescent="0.2">
      <c r="A77" s="38"/>
      <c r="B77" s="39"/>
      <c r="C77" s="39"/>
      <c r="D77" s="39"/>
      <c r="E77" s="40"/>
      <c r="F77" s="39"/>
    </row>
    <row r="78" spans="1:6" ht="17.100000000000001" customHeight="1" x14ac:dyDescent="0.2">
      <c r="A78" s="38"/>
      <c r="B78" s="39"/>
      <c r="C78" s="39"/>
      <c r="D78" s="39"/>
      <c r="E78" s="40"/>
      <c r="F78" s="39"/>
    </row>
    <row r="79" spans="1:6" ht="17.100000000000001" customHeight="1" x14ac:dyDescent="0.2">
      <c r="A79" s="38"/>
      <c r="B79" s="39"/>
      <c r="C79" s="39"/>
      <c r="D79" s="39"/>
      <c r="E79" s="40"/>
      <c r="F79" s="39"/>
    </row>
    <row r="80" spans="1:6" ht="17.100000000000001" customHeight="1" x14ac:dyDescent="0.2">
      <c r="A80" s="38"/>
      <c r="B80" s="39"/>
      <c r="C80" s="39"/>
      <c r="D80" s="39"/>
      <c r="E80" s="40"/>
      <c r="F80" s="39"/>
    </row>
    <row r="81" spans="1:6" ht="17.100000000000001" customHeight="1" x14ac:dyDescent="0.2">
      <c r="A81" s="38"/>
      <c r="B81" s="39"/>
      <c r="C81" s="39"/>
      <c r="D81" s="39"/>
      <c r="E81" s="40"/>
      <c r="F81" s="39"/>
    </row>
    <row r="82" spans="1:6" ht="17.100000000000001" customHeight="1" x14ac:dyDescent="0.2">
      <c r="A82" s="38"/>
      <c r="B82" s="39"/>
      <c r="C82" s="39"/>
      <c r="D82" s="39"/>
      <c r="E82" s="40"/>
      <c r="F82" s="39"/>
    </row>
    <row r="83" spans="1:6" ht="17.100000000000001" customHeight="1" x14ac:dyDescent="0.2">
      <c r="A83" s="38"/>
      <c r="B83" s="39"/>
      <c r="C83" s="39"/>
      <c r="D83" s="39"/>
      <c r="E83" s="40"/>
      <c r="F83" s="39"/>
    </row>
    <row r="84" spans="1:6" ht="17.100000000000001" customHeight="1" x14ac:dyDescent="0.2">
      <c r="A84" s="38"/>
      <c r="B84" s="39"/>
      <c r="C84" s="39"/>
      <c r="D84" s="39"/>
      <c r="E84" s="40"/>
      <c r="F84" s="39"/>
    </row>
    <row r="85" spans="1:6" ht="17.100000000000001" customHeight="1" x14ac:dyDescent="0.2">
      <c r="A85" s="38"/>
      <c r="B85" s="39"/>
      <c r="C85" s="39"/>
      <c r="D85" s="39"/>
      <c r="E85" s="40"/>
      <c r="F85" s="39"/>
    </row>
    <row r="86" spans="1:6" ht="17.100000000000001" customHeight="1" x14ac:dyDescent="0.2">
      <c r="A86" s="38"/>
      <c r="B86" s="39"/>
      <c r="C86" s="39"/>
      <c r="D86" s="39"/>
      <c r="E86" s="40"/>
      <c r="F86" s="39"/>
    </row>
    <row r="87" spans="1:6" ht="17.100000000000001" customHeight="1" x14ac:dyDescent="0.2">
      <c r="A87" s="38"/>
      <c r="B87" s="39"/>
      <c r="C87" s="39"/>
      <c r="D87" s="39"/>
      <c r="E87" s="40"/>
      <c r="F87" s="39"/>
    </row>
    <row r="88" spans="1:6" ht="17.100000000000001" customHeight="1" x14ac:dyDescent="0.2">
      <c r="A88" s="38"/>
      <c r="B88" s="39"/>
      <c r="C88" s="39"/>
      <c r="D88" s="39"/>
      <c r="E88" s="40"/>
      <c r="F88" s="39"/>
    </row>
    <row r="89" spans="1:6" ht="17.100000000000001" customHeight="1" x14ac:dyDescent="0.2">
      <c r="A89" s="38"/>
      <c r="B89" s="39"/>
      <c r="C89" s="39"/>
      <c r="D89" s="39"/>
      <c r="E89" s="40"/>
      <c r="F89" s="39"/>
    </row>
    <row r="90" spans="1:6" ht="17.100000000000001" customHeight="1" x14ac:dyDescent="0.2">
      <c r="A90" s="38"/>
      <c r="B90" s="39"/>
      <c r="C90" s="39"/>
      <c r="D90" s="39"/>
      <c r="E90" s="40"/>
      <c r="F90" s="39"/>
    </row>
    <row r="91" spans="1:6" ht="17.100000000000001" customHeight="1" x14ac:dyDescent="0.2">
      <c r="A91" s="38"/>
      <c r="B91" s="39"/>
      <c r="C91" s="39"/>
      <c r="D91" s="39"/>
      <c r="E91" s="40"/>
      <c r="F91" s="39"/>
    </row>
    <row r="92" spans="1:6" ht="17.100000000000001" customHeight="1" x14ac:dyDescent="0.2">
      <c r="A92" s="38"/>
      <c r="B92" s="39"/>
      <c r="C92" s="39"/>
      <c r="D92" s="39"/>
      <c r="E92" s="40"/>
      <c r="F92" s="39"/>
    </row>
    <row r="93" spans="1:6" ht="17.100000000000001" customHeight="1" x14ac:dyDescent="0.2">
      <c r="A93" s="38"/>
      <c r="B93" s="39"/>
      <c r="C93" s="39"/>
      <c r="D93" s="39"/>
      <c r="E93" s="40"/>
      <c r="F93" s="39"/>
    </row>
    <row r="94" spans="1:6" ht="17.100000000000001" customHeight="1" x14ac:dyDescent="0.2">
      <c r="A94" s="38"/>
      <c r="B94" s="39"/>
      <c r="C94" s="39"/>
      <c r="D94" s="39"/>
      <c r="E94" s="40"/>
      <c r="F94" s="39"/>
    </row>
    <row r="95" spans="1:6" ht="17.100000000000001" customHeight="1" x14ac:dyDescent="0.2">
      <c r="A95" s="38"/>
      <c r="B95" s="39"/>
      <c r="C95" s="39"/>
      <c r="D95" s="39"/>
      <c r="E95" s="40"/>
      <c r="F95" s="39"/>
    </row>
    <row r="96" spans="1:6" ht="17.100000000000001" customHeight="1" x14ac:dyDescent="0.2">
      <c r="A96" s="38"/>
      <c r="B96" s="39"/>
      <c r="C96" s="39"/>
      <c r="D96" s="39"/>
      <c r="E96" s="40"/>
      <c r="F96" s="39"/>
    </row>
    <row r="97" spans="1:6" ht="17.100000000000001" customHeight="1" x14ac:dyDescent="0.2">
      <c r="A97" s="38"/>
      <c r="B97" s="39"/>
      <c r="C97" s="39"/>
      <c r="D97" s="39"/>
      <c r="E97" s="40"/>
      <c r="F97" s="39"/>
    </row>
    <row r="98" spans="1:6" ht="17.100000000000001" customHeight="1" x14ac:dyDescent="0.2">
      <c r="A98" s="38"/>
      <c r="B98" s="39"/>
      <c r="C98" s="39"/>
      <c r="D98" s="39"/>
      <c r="E98" s="40"/>
      <c r="F98" s="39"/>
    </row>
    <row r="99" spans="1:6" ht="17.100000000000001" customHeight="1" x14ac:dyDescent="0.2">
      <c r="A99" s="38"/>
      <c r="B99" s="39"/>
      <c r="C99" s="39"/>
      <c r="D99" s="39"/>
      <c r="E99" s="40"/>
      <c r="F99" s="39"/>
    </row>
    <row r="100" spans="1:6" ht="17.100000000000001" customHeight="1" x14ac:dyDescent="0.2">
      <c r="A100" s="38"/>
      <c r="B100" s="39"/>
      <c r="C100" s="39"/>
      <c r="D100" s="39"/>
      <c r="E100" s="40"/>
      <c r="F100" s="39"/>
    </row>
  </sheetData>
  <sheetProtection algorithmName="SHA-512" hashValue="7R8B/K9XA/Dr0dSiufIktyL5T0AP1jRIDVNlERrrWYK6ortX31N2KWVOxBWEHXRTNW+bSo1yvz3Lxr523PQIGw==" saltValue="IQ7G/kpH3V5/50Zny3cqhg==" spinCount="100000" sheet="1" objects="1" insertRows="0" deleteRows="0"/>
  <mergeCells count="1">
    <mergeCell ref="B1:F1"/>
  </mergeCells>
  <dataValidations count="3">
    <dataValidation type="list" allowBlank="1" showInputMessage="1" showErrorMessage="1" sqref="C3:C100" xr:uid="{00000000-0002-0000-0300-000000000000}">
      <formula1>"ZT, ZZ, ZZEU, BT, BZ, BZEU, E, UT,"</formula1>
    </dataValidation>
    <dataValidation type="list" allowBlank="1" showInputMessage="1" showErrorMessage="1" sqref="D3:D100" xr:uid="{00000000-0002-0000-0300-000001000000}">
      <formula1>"NPAP, PA, NKOV, KOV, NALOB, ALOB,NPET,PET,NFBR,FBR,NPS,PS,"</formula1>
    </dataValidation>
    <dataValidation type="list" allowBlank="1" showInputMessage="1" showErrorMessage="1" sqref="F3:F100" xr:uid="{00000000-0002-0000-0300-000002000000}">
      <formula1>"M, OR, JV, A, E, B, Z"</formula1>
    </dataValidation>
  </dataValidations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&amp;L&amp;8EKO-KOM, a.s.&amp;C&amp;8Výkaz výkupny verze 3.0&amp;R&amp;8strana 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Úvod</vt:lpstr>
      <vt:lpstr>Vstup sklad</vt:lpstr>
      <vt:lpstr>Vstup příjem</vt:lpstr>
      <vt:lpstr>Výstup odběratelé</vt:lpstr>
      <vt:lpstr>'Vstup příjem'!Názvy_tisku</vt:lpstr>
      <vt:lpstr>'Výstup odběratelé'!Názvy_tisku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EKO-KOM a.s. | Výkaz výkupny surovin</dc:title>
  <dc:creator>Tomas.Zastera@ekokom.cz</dc:creator>
  <dc:description>verze VY1.0 | int. verze 1.0.1</dc:description>
  <cp:lastModifiedBy>Končal Jan</cp:lastModifiedBy>
  <cp:lastPrinted>2022-10-18T12:53:23Z</cp:lastPrinted>
  <dcterms:created xsi:type="dcterms:W3CDTF">2022-06-30T07:21:06Z</dcterms:created>
  <dcterms:modified xsi:type="dcterms:W3CDTF">2025-08-28T08:41:18Z</dcterms:modified>
</cp:coreProperties>
</file>